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-108" yWindow="-108" windowWidth="23256" windowHeight="12576"/>
  </bookViews>
  <sheets>
    <sheet name="Kiirmale" sheetId="1" r:id="rId1"/>
  </sheets>
  <definedNames>
    <definedName name="_xlnm._FilterDatabase" localSheetId="0" hidden="1">Kiirmale!$O$1:$O$43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2" i="1"/>
  <c r="O7"/>
  <c r="O8"/>
  <c r="O5"/>
  <c r="O4"/>
  <c r="O3"/>
  <c r="O43"/>
  <c r="O19"/>
  <c r="O20"/>
  <c r="O21"/>
  <c r="O24"/>
  <c r="O29"/>
  <c r="O33"/>
  <c r="O37"/>
  <c r="O39"/>
  <c r="O44"/>
  <c r="O45"/>
  <c r="O46"/>
  <c r="O47"/>
  <c r="O48"/>
  <c r="O49"/>
  <c r="O6"/>
  <c r="O13"/>
  <c r="O9"/>
  <c r="O14"/>
  <c r="O16"/>
  <c r="O10"/>
  <c r="O12"/>
  <c r="O11"/>
  <c r="O22"/>
  <c r="O15"/>
  <c r="O26"/>
  <c r="O28"/>
  <c r="O18"/>
  <c r="O30"/>
  <c r="O31"/>
  <c r="O23"/>
  <c r="O17"/>
  <c r="O34"/>
  <c r="O35"/>
  <c r="O36"/>
  <c r="O38"/>
  <c r="O40"/>
  <c r="O41"/>
  <c r="O42"/>
  <c r="O27"/>
  <c r="O25"/>
</calcChain>
</file>

<file path=xl/sharedStrings.xml><?xml version="1.0" encoding="utf-8"?>
<sst xmlns="http://schemas.openxmlformats.org/spreadsheetml/2006/main" count="134" uniqueCount="86">
  <si>
    <t xml:space="preserve">Golubenko, Valeri </t>
  </si>
  <si>
    <t xml:space="preserve">Verhni, Vladimir </t>
  </si>
  <si>
    <t xml:space="preserve">East, Marek </t>
  </si>
  <si>
    <t xml:space="preserve">Vaino, Einar </t>
  </si>
  <si>
    <t xml:space="preserve">Pitsevits, Georgi </t>
  </si>
  <si>
    <t xml:space="preserve">Rassokhin, Valery </t>
  </si>
  <si>
    <t>SK Diagonaal</t>
  </si>
  <si>
    <t>K-Järve SK Kalev</t>
  </si>
  <si>
    <t>SK Maletäht</t>
  </si>
  <si>
    <t>Osalus</t>
  </si>
  <si>
    <t>Punkte</t>
  </si>
  <si>
    <t>Koht</t>
  </si>
  <si>
    <t>Nimi</t>
  </si>
  <si>
    <t>Klubi</t>
  </si>
  <si>
    <t>Grupp</t>
  </si>
  <si>
    <t>65+</t>
  </si>
  <si>
    <t>Sillamäe Kalev</t>
  </si>
  <si>
    <t xml:space="preserve">Rõbaltsenko, Vladimir </t>
  </si>
  <si>
    <t xml:space="preserve">Rõbaltsenko, Fjodor </t>
  </si>
  <si>
    <t>Rodin, Robert</t>
  </si>
  <si>
    <t>Andrejev, Arseni</t>
  </si>
  <si>
    <t>Skladtsikov, Andrei</t>
  </si>
  <si>
    <t>21.09</t>
  </si>
  <si>
    <t>SK Diagonaal kiirturniiride sari 2024/2025</t>
  </si>
  <si>
    <t>16.11</t>
  </si>
  <si>
    <t>14.12</t>
  </si>
  <si>
    <t>04.01</t>
  </si>
  <si>
    <t>29.03</t>
  </si>
  <si>
    <t>10.05</t>
  </si>
  <si>
    <t>Dukats, Konstantin</t>
  </si>
  <si>
    <t>U18</t>
  </si>
  <si>
    <t>I</t>
  </si>
  <si>
    <t>II</t>
  </si>
  <si>
    <t>III</t>
  </si>
  <si>
    <t>Abramov, Roman</t>
  </si>
  <si>
    <t>Novikov, Sergei</t>
  </si>
  <si>
    <t>Zaitsev, Boris</t>
  </si>
  <si>
    <t>Holter, David</t>
  </si>
  <si>
    <t>Veerik, Oleg</t>
  </si>
  <si>
    <t>Krehhov, Valentin</t>
  </si>
  <si>
    <t>MK Lootus</t>
  </si>
  <si>
    <t>Gludia, Alisia</t>
  </si>
  <si>
    <t>Larionova, Julia</t>
  </si>
  <si>
    <t>MK Avesta</t>
  </si>
  <si>
    <t>Janelis, Mihhail</t>
  </si>
  <si>
    <t>K-Järve Gümn.</t>
  </si>
  <si>
    <t>Kasak, Dmitri</t>
  </si>
  <si>
    <t>Khlyamova, Nasti</t>
  </si>
  <si>
    <t>Zilkin, Daniil</t>
  </si>
  <si>
    <t>Kazak, Polina</t>
  </si>
  <si>
    <t>Petrova, Polina</t>
  </si>
  <si>
    <t>Bondarenko, Vladislav</t>
  </si>
  <si>
    <t>IV</t>
  </si>
  <si>
    <t>Gridin, Maksim</t>
  </si>
  <si>
    <t>V</t>
  </si>
  <si>
    <t>parim S65+</t>
  </si>
  <si>
    <t>Parim U18-</t>
  </si>
  <si>
    <t>Parim G18-</t>
  </si>
  <si>
    <t>Dunajev, Nikolai</t>
  </si>
  <si>
    <t>S65+</t>
  </si>
  <si>
    <t>Smirnova, Alisia</t>
  </si>
  <si>
    <t>Solodova, Maria</t>
  </si>
  <si>
    <t>MK Areng</t>
  </si>
  <si>
    <t>22.02</t>
  </si>
  <si>
    <t>12.04</t>
  </si>
  <si>
    <t>Volodin, Aleksandr</t>
  </si>
  <si>
    <t>Dubrovin, Robert</t>
  </si>
  <si>
    <t>Vabaettur</t>
  </si>
  <si>
    <t>Koop, Vjatseslav</t>
  </si>
  <si>
    <t>Blokhin, Sofia</t>
  </si>
  <si>
    <t>MK Vektor</t>
  </si>
  <si>
    <t>Dusman, Aleksandr</t>
  </si>
  <si>
    <t>MK Maardu</t>
  </si>
  <si>
    <t>Uvarov, Vladimir</t>
  </si>
  <si>
    <t>Lagoda. Linda-Alisia</t>
  </si>
  <si>
    <t>Babajan, Mihhail</t>
  </si>
  <si>
    <t>Preiman, Marat</t>
  </si>
  <si>
    <t>Dmitrijenko, Dalja</t>
  </si>
  <si>
    <t>Babajan, Artur</t>
  </si>
  <si>
    <t>Zilkin, Daniel</t>
  </si>
  <si>
    <t>Rodionova, Dominika</t>
  </si>
  <si>
    <t>MK Maletaht</t>
  </si>
  <si>
    <t>Ratsõborski, Jaroslav</t>
  </si>
  <si>
    <t>Kornoljova. Valeria</t>
  </si>
  <si>
    <t>Raketski, Markus</t>
  </si>
  <si>
    <t>Jõhvi Huvikool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</si>
</sst>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trike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2" borderId="2" xfId="0" applyFill="1" applyBorder="1"/>
    <xf numFmtId="0" fontId="0" fillId="2" borderId="2" xfId="0" applyFill="1" applyBorder="1" applyAlignment="1">
      <alignment horizontal="center"/>
    </xf>
    <xf numFmtId="49" fontId="0" fillId="2" borderId="2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0" fillId="2" borderId="1" xfId="0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1" xfId="0" applyFont="1" applyBorder="1" applyAlignment="1">
      <alignment horizontal="left" vertical="center"/>
    </xf>
    <xf numFmtId="0" fontId="0" fillId="0" borderId="0" xfId="0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</cellXfs>
  <cellStyles count="1"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P58"/>
  <sheetViews>
    <sheetView tabSelected="1" zoomScale="86" zoomScaleNormal="86" workbookViewId="0">
      <selection activeCell="B1" sqref="B1:P1"/>
    </sheetView>
  </sheetViews>
  <sheetFormatPr defaultRowHeight="14.4"/>
  <cols>
    <col min="2" max="2" width="6" customWidth="1"/>
    <col min="3" max="3" width="28.5546875" style="4" customWidth="1"/>
    <col min="4" max="4" width="18.33203125" customWidth="1"/>
    <col min="5" max="5" width="8.88671875" style="15" customWidth="1"/>
    <col min="6" max="7" width="9.109375" style="6" customWidth="1"/>
    <col min="8" max="9" width="9.109375" style="6"/>
    <col min="10" max="10" width="8.88671875" style="6"/>
    <col min="11" max="13" width="9.109375" style="6"/>
    <col min="14" max="14" width="9.44140625" style="6" customWidth="1"/>
    <col min="15" max="15" width="9.109375" style="6" customWidth="1"/>
    <col min="16" max="16" width="14.109375" style="6" customWidth="1"/>
  </cols>
  <sheetData>
    <row r="1" spans="2:16">
      <c r="B1" s="28" t="s">
        <v>23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spans="2:16">
      <c r="B2" s="10"/>
      <c r="C2" s="11" t="s">
        <v>12</v>
      </c>
      <c r="D2" s="11" t="s">
        <v>13</v>
      </c>
      <c r="E2" s="11" t="s">
        <v>14</v>
      </c>
      <c r="F2" s="12" t="s">
        <v>22</v>
      </c>
      <c r="G2" s="12" t="s">
        <v>24</v>
      </c>
      <c r="H2" s="12" t="s">
        <v>25</v>
      </c>
      <c r="I2" s="12" t="s">
        <v>26</v>
      </c>
      <c r="J2" s="12" t="s">
        <v>63</v>
      </c>
      <c r="K2" s="12" t="s">
        <v>27</v>
      </c>
      <c r="L2" s="7" t="s">
        <v>64</v>
      </c>
      <c r="M2" s="7" t="s">
        <v>28</v>
      </c>
      <c r="N2" s="7" t="s">
        <v>9</v>
      </c>
      <c r="O2" s="7" t="s">
        <v>10</v>
      </c>
      <c r="P2" s="7" t="s">
        <v>11</v>
      </c>
    </row>
    <row r="3" spans="2:16">
      <c r="B3" s="2">
        <v>1</v>
      </c>
      <c r="C3" s="3" t="s">
        <v>0</v>
      </c>
      <c r="D3" s="1" t="s">
        <v>6</v>
      </c>
      <c r="E3" s="13"/>
      <c r="F3" s="2">
        <v>30</v>
      </c>
      <c r="G3" s="2">
        <v>30</v>
      </c>
      <c r="H3" s="2">
        <v>30</v>
      </c>
      <c r="I3" s="2">
        <v>28</v>
      </c>
      <c r="J3" s="2">
        <v>24</v>
      </c>
      <c r="K3" s="2">
        <v>30</v>
      </c>
      <c r="L3" s="19"/>
      <c r="M3" s="2"/>
      <c r="N3" s="8">
        <v>6</v>
      </c>
      <c r="O3" s="9">
        <f>SUM(F3,G3,H3,I3,K3,N3)</f>
        <v>154</v>
      </c>
      <c r="P3" s="20" t="s">
        <v>31</v>
      </c>
    </row>
    <row r="4" spans="2:16">
      <c r="B4" s="2">
        <v>2</v>
      </c>
      <c r="C4" s="5" t="s">
        <v>19</v>
      </c>
      <c r="D4" s="1" t="s">
        <v>62</v>
      </c>
      <c r="E4" s="21" t="s">
        <v>30</v>
      </c>
      <c r="F4" s="2">
        <v>20</v>
      </c>
      <c r="G4" s="2">
        <v>28</v>
      </c>
      <c r="H4" s="2">
        <v>24</v>
      </c>
      <c r="I4" s="2">
        <v>30</v>
      </c>
      <c r="J4" s="2">
        <v>17</v>
      </c>
      <c r="K4" s="2">
        <v>19</v>
      </c>
      <c r="L4" s="2"/>
      <c r="M4" s="2"/>
      <c r="N4" s="21">
        <v>6</v>
      </c>
      <c r="O4" s="9">
        <f>SUM(F4,G4,H4,I4,K4,N4)</f>
        <v>127</v>
      </c>
      <c r="P4" s="20" t="s">
        <v>32</v>
      </c>
    </row>
    <row r="5" spans="2:16">
      <c r="B5" s="2">
        <v>3</v>
      </c>
      <c r="C5" s="3" t="s">
        <v>21</v>
      </c>
      <c r="D5" s="1" t="s">
        <v>6</v>
      </c>
      <c r="E5" s="13"/>
      <c r="F5" s="2">
        <v>28</v>
      </c>
      <c r="G5" s="2">
        <v>18</v>
      </c>
      <c r="H5" s="2">
        <v>28</v>
      </c>
      <c r="I5" s="2">
        <v>20</v>
      </c>
      <c r="J5" s="2">
        <v>19</v>
      </c>
      <c r="K5" s="2">
        <v>28</v>
      </c>
      <c r="L5" s="2"/>
      <c r="M5" s="2"/>
      <c r="N5" s="21">
        <v>6</v>
      </c>
      <c r="O5" s="9">
        <f>SUM(F5,H5,I5,J5,K5,N5)</f>
        <v>129</v>
      </c>
      <c r="P5" s="6" t="s">
        <v>33</v>
      </c>
    </row>
    <row r="6" spans="2:16">
      <c r="B6" s="2">
        <v>4</v>
      </c>
      <c r="C6" s="3" t="s">
        <v>1</v>
      </c>
      <c r="D6" s="1" t="s">
        <v>6</v>
      </c>
      <c r="E6" s="13" t="s">
        <v>15</v>
      </c>
      <c r="F6" s="2">
        <v>26</v>
      </c>
      <c r="G6" s="2">
        <v>26</v>
      </c>
      <c r="H6" s="2">
        <v>17</v>
      </c>
      <c r="I6" s="2">
        <v>26</v>
      </c>
      <c r="J6" s="2"/>
      <c r="K6" s="2">
        <v>20</v>
      </c>
      <c r="L6" s="19"/>
      <c r="M6" s="2"/>
      <c r="N6" s="21">
        <v>5</v>
      </c>
      <c r="O6" s="9">
        <f>SUM(F6:N6)</f>
        <v>120</v>
      </c>
      <c r="P6" s="2" t="s">
        <v>52</v>
      </c>
    </row>
    <row r="7" spans="2:16">
      <c r="B7" s="2">
        <v>5</v>
      </c>
      <c r="C7" s="3" t="s">
        <v>17</v>
      </c>
      <c r="D7" s="1" t="s">
        <v>6</v>
      </c>
      <c r="E7" s="13" t="s">
        <v>15</v>
      </c>
      <c r="F7" s="2">
        <v>24</v>
      </c>
      <c r="G7" s="2">
        <v>20</v>
      </c>
      <c r="H7" s="2">
        <v>14</v>
      </c>
      <c r="I7" s="2">
        <v>22</v>
      </c>
      <c r="J7" s="2">
        <v>8</v>
      </c>
      <c r="K7" s="2">
        <v>22</v>
      </c>
      <c r="L7" s="19"/>
      <c r="M7" s="2"/>
      <c r="N7" s="21">
        <v>6</v>
      </c>
      <c r="O7" s="9">
        <f>SUM(F7,G7,H7,I7,K7,N7)</f>
        <v>108</v>
      </c>
      <c r="P7" s="2" t="s">
        <v>54</v>
      </c>
    </row>
    <row r="8" spans="2:16">
      <c r="B8" s="2">
        <v>6</v>
      </c>
      <c r="C8" s="3" t="s">
        <v>3</v>
      </c>
      <c r="D8" s="1" t="s">
        <v>6</v>
      </c>
      <c r="E8" s="13" t="s">
        <v>15</v>
      </c>
      <c r="F8" s="2">
        <v>19</v>
      </c>
      <c r="G8" s="2">
        <v>19</v>
      </c>
      <c r="H8" s="2">
        <v>20</v>
      </c>
      <c r="I8" s="2">
        <v>17</v>
      </c>
      <c r="J8" s="2">
        <v>16</v>
      </c>
      <c r="K8" s="2">
        <v>26</v>
      </c>
      <c r="L8" s="19"/>
      <c r="M8" s="2"/>
      <c r="N8" s="21">
        <v>6</v>
      </c>
      <c r="O8" s="9">
        <f>SUM(F8,G8,H8,I8,K8,N8)</f>
        <v>107</v>
      </c>
      <c r="P8" s="2" t="s">
        <v>55</v>
      </c>
    </row>
    <row r="9" spans="2:16">
      <c r="B9" s="2">
        <v>7</v>
      </c>
      <c r="C9" s="5" t="s">
        <v>34</v>
      </c>
      <c r="D9" s="1" t="s">
        <v>6</v>
      </c>
      <c r="E9" s="13"/>
      <c r="F9" s="2"/>
      <c r="G9" s="2">
        <v>24</v>
      </c>
      <c r="H9" s="2">
        <v>26</v>
      </c>
      <c r="I9" s="2"/>
      <c r="J9" s="2">
        <v>20</v>
      </c>
      <c r="K9" s="2">
        <v>24</v>
      </c>
      <c r="L9" s="2"/>
      <c r="M9" s="2"/>
      <c r="N9" s="24">
        <v>4</v>
      </c>
      <c r="O9" s="9">
        <f>SUM(F9:N9)</f>
        <v>98</v>
      </c>
      <c r="P9" s="2"/>
    </row>
    <row r="10" spans="2:16">
      <c r="B10" s="2">
        <v>8</v>
      </c>
      <c r="C10" s="3" t="s">
        <v>2</v>
      </c>
      <c r="D10" s="1" t="s">
        <v>7</v>
      </c>
      <c r="E10" s="21" t="s">
        <v>30</v>
      </c>
      <c r="F10" s="2">
        <v>18</v>
      </c>
      <c r="G10" s="19"/>
      <c r="H10" s="2">
        <v>16</v>
      </c>
      <c r="I10" s="2">
        <v>24</v>
      </c>
      <c r="J10" s="2">
        <v>13</v>
      </c>
      <c r="K10" s="2">
        <v>16</v>
      </c>
      <c r="L10" s="2"/>
      <c r="M10" s="2"/>
      <c r="N10" s="21">
        <v>5</v>
      </c>
      <c r="O10" s="9">
        <f t="shared" ref="O10:O21" si="0">SUM(F10:N10)</f>
        <v>92</v>
      </c>
      <c r="P10" s="2" t="s">
        <v>56</v>
      </c>
    </row>
    <row r="11" spans="2:16">
      <c r="B11" s="2">
        <v>9</v>
      </c>
      <c r="C11" s="5" t="s">
        <v>38</v>
      </c>
      <c r="D11" s="1" t="s">
        <v>7</v>
      </c>
      <c r="E11" s="13"/>
      <c r="F11" s="2"/>
      <c r="G11" s="2">
        <v>14</v>
      </c>
      <c r="H11" s="2">
        <v>19</v>
      </c>
      <c r="I11" s="2">
        <v>14</v>
      </c>
      <c r="J11" s="2">
        <v>18</v>
      </c>
      <c r="K11" s="2">
        <v>18</v>
      </c>
      <c r="L11" s="2"/>
      <c r="M11" s="2"/>
      <c r="N11" s="24">
        <v>5</v>
      </c>
      <c r="O11" s="9">
        <f>SUM(F11:N11)</f>
        <v>88</v>
      </c>
      <c r="P11" s="2"/>
    </row>
    <row r="12" spans="2:16">
      <c r="B12" s="2">
        <v>10</v>
      </c>
      <c r="C12" s="22" t="s">
        <v>53</v>
      </c>
      <c r="D12" s="1" t="s">
        <v>7</v>
      </c>
      <c r="E12" s="24" t="s">
        <v>30</v>
      </c>
      <c r="F12" s="2"/>
      <c r="G12" s="2">
        <v>15</v>
      </c>
      <c r="H12" s="2">
        <v>18</v>
      </c>
      <c r="I12" s="2">
        <v>19</v>
      </c>
      <c r="J12" s="2">
        <v>12</v>
      </c>
      <c r="K12" s="2">
        <v>17</v>
      </c>
      <c r="L12" s="2"/>
      <c r="M12" s="2"/>
      <c r="N12" s="24">
        <v>5</v>
      </c>
      <c r="O12" s="9">
        <f>SUM(F12:N12)</f>
        <v>86</v>
      </c>
      <c r="P12" s="2"/>
    </row>
    <row r="13" spans="2:16">
      <c r="B13" s="2">
        <v>11</v>
      </c>
      <c r="C13" s="3" t="s">
        <v>4</v>
      </c>
      <c r="D13" s="1" t="s">
        <v>6</v>
      </c>
      <c r="E13" s="13" t="s">
        <v>15</v>
      </c>
      <c r="F13" s="2">
        <v>22</v>
      </c>
      <c r="G13" s="2">
        <v>16</v>
      </c>
      <c r="H13" s="2">
        <v>12</v>
      </c>
      <c r="I13" s="2"/>
      <c r="J13" s="2">
        <v>6</v>
      </c>
      <c r="K13" s="2">
        <v>15</v>
      </c>
      <c r="L13" s="2"/>
      <c r="M13" s="2"/>
      <c r="N13" s="21">
        <v>5</v>
      </c>
      <c r="O13" s="9">
        <f>SUM(F13:N13)</f>
        <v>76</v>
      </c>
    </row>
    <row r="14" spans="2:16">
      <c r="B14" s="2">
        <v>12</v>
      </c>
      <c r="C14" s="22" t="s">
        <v>36</v>
      </c>
      <c r="D14" s="1" t="s">
        <v>6</v>
      </c>
      <c r="E14" s="24" t="s">
        <v>15</v>
      </c>
      <c r="F14" s="2"/>
      <c r="G14" s="2">
        <v>17</v>
      </c>
      <c r="H14" s="2">
        <v>22</v>
      </c>
      <c r="I14" s="2">
        <v>18</v>
      </c>
      <c r="J14" s="2">
        <v>11</v>
      </c>
      <c r="K14" s="2"/>
      <c r="L14" s="2"/>
      <c r="M14" s="2"/>
      <c r="N14" s="24">
        <v>4</v>
      </c>
      <c r="O14" s="9">
        <f t="shared" si="0"/>
        <v>72</v>
      </c>
      <c r="P14" s="2"/>
    </row>
    <row r="15" spans="2:16">
      <c r="B15" s="2">
        <v>13</v>
      </c>
      <c r="C15" s="22" t="s">
        <v>35</v>
      </c>
      <c r="D15" s="1" t="s">
        <v>6</v>
      </c>
      <c r="E15" s="24" t="s">
        <v>15</v>
      </c>
      <c r="F15" s="2"/>
      <c r="G15" s="2">
        <v>22</v>
      </c>
      <c r="H15" s="2"/>
      <c r="I15" s="2">
        <v>16</v>
      </c>
      <c r="J15" s="2">
        <v>10</v>
      </c>
      <c r="K15" s="2">
        <v>13</v>
      </c>
      <c r="L15" s="19"/>
      <c r="M15" s="2"/>
      <c r="N15" s="24">
        <v>4</v>
      </c>
      <c r="O15" s="9">
        <f>SUM(F15:N15)</f>
        <v>65</v>
      </c>
      <c r="P15" s="2"/>
    </row>
    <row r="16" spans="2:16">
      <c r="B16" s="2">
        <v>14</v>
      </c>
      <c r="C16" s="3" t="s">
        <v>18</v>
      </c>
      <c r="D16" s="1" t="s">
        <v>6</v>
      </c>
      <c r="E16" s="13"/>
      <c r="F16" s="2">
        <v>16</v>
      </c>
      <c r="G16" s="2">
        <v>6</v>
      </c>
      <c r="H16" s="2">
        <v>13</v>
      </c>
      <c r="I16" s="2">
        <v>13</v>
      </c>
      <c r="J16" s="2"/>
      <c r="K16" s="2"/>
      <c r="L16" s="2"/>
      <c r="M16" s="2"/>
      <c r="N16" s="21">
        <v>4</v>
      </c>
      <c r="O16" s="9">
        <f t="shared" si="0"/>
        <v>52</v>
      </c>
      <c r="P16" s="2"/>
    </row>
    <row r="17" spans="2:16">
      <c r="B17" s="2">
        <v>15</v>
      </c>
      <c r="C17" s="5" t="s">
        <v>74</v>
      </c>
      <c r="D17" s="1" t="s">
        <v>7</v>
      </c>
      <c r="E17" s="24" t="s">
        <v>30</v>
      </c>
      <c r="F17" s="2"/>
      <c r="G17" s="2">
        <v>10</v>
      </c>
      <c r="H17" s="2"/>
      <c r="I17" s="2">
        <v>15</v>
      </c>
      <c r="J17" s="2">
        <v>5</v>
      </c>
      <c r="K17" s="2">
        <v>14</v>
      </c>
      <c r="L17" s="2"/>
      <c r="M17" s="2"/>
      <c r="N17" s="24">
        <v>4</v>
      </c>
      <c r="O17" s="9">
        <f t="shared" si="0"/>
        <v>48</v>
      </c>
      <c r="P17" s="2" t="s">
        <v>57</v>
      </c>
    </row>
    <row r="18" spans="2:16">
      <c r="B18" s="2">
        <v>16</v>
      </c>
      <c r="C18" s="5" t="s">
        <v>58</v>
      </c>
      <c r="D18" s="1" t="s">
        <v>40</v>
      </c>
      <c r="E18" s="25" t="s">
        <v>59</v>
      </c>
      <c r="F18" s="2"/>
      <c r="G18" s="2"/>
      <c r="H18" s="2">
        <v>15</v>
      </c>
      <c r="I18" s="2"/>
      <c r="J18" s="2">
        <v>14</v>
      </c>
      <c r="K18" s="2">
        <v>12</v>
      </c>
      <c r="L18" s="2"/>
      <c r="M18" s="2"/>
      <c r="N18" s="25">
        <v>3</v>
      </c>
      <c r="O18" s="9">
        <f t="shared" si="0"/>
        <v>44</v>
      </c>
      <c r="P18" s="2"/>
    </row>
    <row r="19" spans="2:16">
      <c r="B19" s="2">
        <v>17</v>
      </c>
      <c r="C19" s="1" t="s">
        <v>65</v>
      </c>
      <c r="D19" s="1" t="s">
        <v>6</v>
      </c>
      <c r="E19" s="13"/>
      <c r="F19" s="2"/>
      <c r="G19" s="2"/>
      <c r="H19" s="2"/>
      <c r="I19" s="2"/>
      <c r="J19" s="2">
        <v>30</v>
      </c>
      <c r="K19" s="2"/>
      <c r="L19" s="2"/>
      <c r="M19" s="2"/>
      <c r="N19" s="8">
        <v>1</v>
      </c>
      <c r="O19" s="9">
        <f t="shared" si="0"/>
        <v>31</v>
      </c>
      <c r="P19" s="2"/>
    </row>
    <row r="20" spans="2:16">
      <c r="B20" s="2">
        <v>18</v>
      </c>
      <c r="C20" s="5" t="s">
        <v>66</v>
      </c>
      <c r="D20" s="1" t="s">
        <v>67</v>
      </c>
      <c r="E20" s="13"/>
      <c r="F20" s="2"/>
      <c r="G20" s="2"/>
      <c r="H20" s="2"/>
      <c r="I20" s="2"/>
      <c r="J20" s="2">
        <v>28</v>
      </c>
      <c r="K20" s="2"/>
      <c r="L20" s="2"/>
      <c r="M20" s="2"/>
      <c r="N20" s="13">
        <v>1</v>
      </c>
      <c r="O20" s="9">
        <f t="shared" si="0"/>
        <v>29</v>
      </c>
      <c r="P20" s="2"/>
    </row>
    <row r="21" spans="2:16">
      <c r="B21" s="2">
        <v>19</v>
      </c>
      <c r="C21" s="22" t="s">
        <v>68</v>
      </c>
      <c r="D21" s="1" t="s">
        <v>6</v>
      </c>
      <c r="E21" s="16"/>
      <c r="F21" s="2"/>
      <c r="G21" s="2"/>
      <c r="H21" s="2"/>
      <c r="I21" s="2"/>
      <c r="J21" s="2">
        <v>26</v>
      </c>
      <c r="K21" s="2"/>
      <c r="L21" s="2"/>
      <c r="M21" s="2"/>
      <c r="N21" s="13">
        <v>1</v>
      </c>
      <c r="O21" s="9">
        <f t="shared" si="0"/>
        <v>27</v>
      </c>
      <c r="P21" s="2"/>
    </row>
    <row r="22" spans="2:16">
      <c r="B22" s="2">
        <v>20</v>
      </c>
      <c r="C22" s="22" t="s">
        <v>39</v>
      </c>
      <c r="D22" s="1" t="s">
        <v>40</v>
      </c>
      <c r="E22" s="24" t="s">
        <v>15</v>
      </c>
      <c r="F22" s="2"/>
      <c r="G22" s="2">
        <v>12</v>
      </c>
      <c r="H22" s="2">
        <v>11</v>
      </c>
      <c r="I22" s="2"/>
      <c r="J22" s="2"/>
      <c r="K22" s="2"/>
      <c r="L22" s="2"/>
      <c r="M22" s="2"/>
      <c r="N22" s="24">
        <v>2</v>
      </c>
      <c r="O22" s="9">
        <f t="shared" ref="O22:O49" si="1">SUM(F22:N22)</f>
        <v>25</v>
      </c>
      <c r="P22" s="2"/>
    </row>
    <row r="23" spans="2:16">
      <c r="B23" s="2">
        <v>21</v>
      </c>
      <c r="C23" s="22" t="s">
        <v>41</v>
      </c>
      <c r="D23" s="1" t="s">
        <v>7</v>
      </c>
      <c r="E23" s="24" t="s">
        <v>30</v>
      </c>
      <c r="F23" s="2"/>
      <c r="G23" s="2">
        <v>11</v>
      </c>
      <c r="H23" s="2"/>
      <c r="I23" s="2">
        <v>12</v>
      </c>
      <c r="J23" s="2"/>
      <c r="K23" s="2"/>
      <c r="L23" s="2"/>
      <c r="M23" s="2"/>
      <c r="N23" s="24">
        <v>2</v>
      </c>
      <c r="O23" s="9">
        <f>SUM(F23:N23)</f>
        <v>25</v>
      </c>
    </row>
    <row r="24" spans="2:16">
      <c r="B24" s="2">
        <v>22</v>
      </c>
      <c r="C24" s="22" t="s">
        <v>69</v>
      </c>
      <c r="D24" s="1" t="s">
        <v>70</v>
      </c>
      <c r="E24" s="13"/>
      <c r="F24" s="2"/>
      <c r="G24" s="2"/>
      <c r="H24" s="2"/>
      <c r="I24" s="2"/>
      <c r="J24" s="2">
        <v>22</v>
      </c>
      <c r="K24" s="2"/>
      <c r="L24" s="2"/>
      <c r="M24" s="2"/>
      <c r="N24" s="13">
        <v>1</v>
      </c>
      <c r="O24" s="9">
        <f>SUM(F24:N24)</f>
        <v>23</v>
      </c>
      <c r="P24" s="2"/>
    </row>
    <row r="25" spans="2:16">
      <c r="B25" s="2">
        <v>23</v>
      </c>
      <c r="C25" s="1" t="s">
        <v>61</v>
      </c>
      <c r="D25" s="1" t="s">
        <v>7</v>
      </c>
      <c r="E25" s="26" t="s">
        <v>30</v>
      </c>
      <c r="F25" s="2"/>
      <c r="G25" s="2"/>
      <c r="H25" s="2"/>
      <c r="I25" s="2">
        <v>10</v>
      </c>
      <c r="J25" s="2">
        <v>0</v>
      </c>
      <c r="K25" s="2">
        <v>10</v>
      </c>
      <c r="L25" s="2"/>
      <c r="M25" s="2"/>
      <c r="N25" s="8">
        <v>3</v>
      </c>
      <c r="O25" s="9">
        <f>SUM(F25:N25)</f>
        <v>23</v>
      </c>
      <c r="P25" s="2"/>
    </row>
    <row r="26" spans="2:16">
      <c r="B26" s="2">
        <v>24</v>
      </c>
      <c r="C26" s="22" t="s">
        <v>29</v>
      </c>
      <c r="D26" s="1" t="s">
        <v>8</v>
      </c>
      <c r="E26" s="13"/>
      <c r="F26" s="2">
        <v>17</v>
      </c>
      <c r="G26" s="2"/>
      <c r="H26" s="2"/>
      <c r="I26" s="19"/>
      <c r="J26" s="19"/>
      <c r="K26" s="2"/>
      <c r="L26" s="19"/>
      <c r="M26" s="2"/>
      <c r="N26" s="21">
        <v>1</v>
      </c>
      <c r="O26" s="9">
        <f t="shared" si="1"/>
        <v>18</v>
      </c>
      <c r="P26" s="2"/>
    </row>
    <row r="27" spans="2:16">
      <c r="B27" s="2">
        <v>25</v>
      </c>
      <c r="C27" s="22" t="s">
        <v>60</v>
      </c>
      <c r="D27" s="1" t="s">
        <v>7</v>
      </c>
      <c r="E27" s="13"/>
      <c r="F27" s="2"/>
      <c r="G27" s="2"/>
      <c r="H27" s="2"/>
      <c r="I27" s="2">
        <v>11</v>
      </c>
      <c r="J27" s="2">
        <v>3</v>
      </c>
      <c r="K27" s="2"/>
      <c r="L27" s="2"/>
      <c r="M27" s="2"/>
      <c r="N27" s="8">
        <v>2</v>
      </c>
      <c r="O27" s="9">
        <f>SUM(F27:N27)</f>
        <v>16</v>
      </c>
      <c r="P27" s="2"/>
    </row>
    <row r="28" spans="2:16">
      <c r="B28" s="2">
        <v>26</v>
      </c>
      <c r="C28" s="5" t="s">
        <v>20</v>
      </c>
      <c r="D28" s="1" t="s">
        <v>7</v>
      </c>
      <c r="E28" s="21" t="s">
        <v>30</v>
      </c>
      <c r="F28" s="2">
        <v>15</v>
      </c>
      <c r="G28" s="2"/>
      <c r="H28" s="2"/>
      <c r="I28" s="2"/>
      <c r="J28" s="2"/>
      <c r="K28" s="2"/>
      <c r="L28" s="2"/>
      <c r="M28" s="2"/>
      <c r="N28" s="21">
        <v>1</v>
      </c>
      <c r="O28" s="9">
        <f t="shared" si="1"/>
        <v>16</v>
      </c>
      <c r="P28" s="2"/>
    </row>
    <row r="29" spans="2:16">
      <c r="B29" s="2">
        <v>27</v>
      </c>
      <c r="C29" s="22" t="s">
        <v>71</v>
      </c>
      <c r="D29" s="1" t="s">
        <v>70</v>
      </c>
      <c r="E29" s="13"/>
      <c r="F29" s="2"/>
      <c r="G29" s="2"/>
      <c r="H29" s="2"/>
      <c r="I29" s="2"/>
      <c r="J29" s="2">
        <v>15</v>
      </c>
      <c r="K29" s="2"/>
      <c r="L29" s="2"/>
      <c r="M29" s="2"/>
      <c r="N29" s="13">
        <v>1</v>
      </c>
      <c r="O29" s="9">
        <f>SUM(F29:N29)</f>
        <v>16</v>
      </c>
      <c r="P29" s="2"/>
    </row>
    <row r="30" spans="2:16">
      <c r="B30" s="2">
        <v>28</v>
      </c>
      <c r="C30" s="3" t="s">
        <v>5</v>
      </c>
      <c r="D30" s="1" t="s">
        <v>16</v>
      </c>
      <c r="E30" s="21" t="s">
        <v>30</v>
      </c>
      <c r="F30" s="2">
        <v>14</v>
      </c>
      <c r="G30" s="2"/>
      <c r="H30" s="2"/>
      <c r="I30" s="2"/>
      <c r="J30" s="2"/>
      <c r="K30" s="2"/>
      <c r="L30" s="2"/>
      <c r="M30" s="2"/>
      <c r="N30" s="21">
        <v>1</v>
      </c>
      <c r="O30" s="9">
        <f t="shared" si="1"/>
        <v>15</v>
      </c>
      <c r="P30" s="2"/>
    </row>
    <row r="31" spans="2:16">
      <c r="B31" s="2">
        <v>29</v>
      </c>
      <c r="C31" s="22" t="s">
        <v>37</v>
      </c>
      <c r="D31" s="1" t="s">
        <v>7</v>
      </c>
      <c r="E31" s="24" t="s">
        <v>30</v>
      </c>
      <c r="F31" s="2"/>
      <c r="G31" s="2">
        <v>13</v>
      </c>
      <c r="H31" s="2"/>
      <c r="I31" s="2"/>
      <c r="J31" s="2"/>
      <c r="K31" s="2"/>
      <c r="L31" s="2"/>
      <c r="M31" s="2"/>
      <c r="N31" s="24">
        <v>1</v>
      </c>
      <c r="O31" s="9">
        <f t="shared" si="1"/>
        <v>14</v>
      </c>
      <c r="P31" s="2"/>
    </row>
    <row r="32" spans="2:16">
      <c r="B32" s="2">
        <v>30</v>
      </c>
      <c r="C32" s="1" t="s">
        <v>84</v>
      </c>
      <c r="D32" s="1" t="s">
        <v>85</v>
      </c>
      <c r="E32" s="26" t="s">
        <v>30</v>
      </c>
      <c r="F32" s="2"/>
      <c r="G32" s="2"/>
      <c r="H32" s="2"/>
      <c r="I32" s="2"/>
      <c r="J32" s="2"/>
      <c r="K32" s="2">
        <v>9</v>
      </c>
      <c r="L32" s="2"/>
      <c r="M32" s="2"/>
      <c r="N32" s="13">
        <v>1</v>
      </c>
      <c r="O32" s="9">
        <f>SUM(F32:N32)</f>
        <v>10</v>
      </c>
      <c r="P32" s="2"/>
    </row>
    <row r="33" spans="2:16">
      <c r="B33" s="2">
        <v>31</v>
      </c>
      <c r="C33" s="5" t="s">
        <v>77</v>
      </c>
      <c r="D33" s="1" t="s">
        <v>72</v>
      </c>
      <c r="E33" s="14"/>
      <c r="F33" s="2"/>
      <c r="G33" s="2"/>
      <c r="H33" s="2"/>
      <c r="I33" s="2"/>
      <c r="J33" s="2">
        <v>9</v>
      </c>
      <c r="K33" s="2"/>
      <c r="L33" s="2"/>
      <c r="M33" s="2"/>
      <c r="N33" s="13">
        <v>1</v>
      </c>
      <c r="O33" s="9">
        <f>SUM(F33:N33)</f>
        <v>10</v>
      </c>
      <c r="P33" s="2"/>
    </row>
    <row r="34" spans="2:16">
      <c r="B34" s="2">
        <v>32</v>
      </c>
      <c r="C34" s="22" t="s">
        <v>42</v>
      </c>
      <c r="D34" s="5" t="s">
        <v>43</v>
      </c>
      <c r="E34" s="13"/>
      <c r="F34" s="2"/>
      <c r="G34" s="2">
        <v>9</v>
      </c>
      <c r="H34" s="2"/>
      <c r="I34" s="2"/>
      <c r="J34" s="2"/>
      <c r="K34" s="2"/>
      <c r="L34" s="2"/>
      <c r="M34" s="2"/>
      <c r="N34" s="24">
        <v>1</v>
      </c>
      <c r="O34" s="9">
        <f t="shared" si="1"/>
        <v>10</v>
      </c>
      <c r="P34" s="2"/>
    </row>
    <row r="35" spans="2:16">
      <c r="B35" s="2">
        <v>33</v>
      </c>
      <c r="C35" s="22" t="s">
        <v>44</v>
      </c>
      <c r="D35" s="1" t="s">
        <v>45</v>
      </c>
      <c r="E35" s="13"/>
      <c r="F35" s="2"/>
      <c r="G35" s="2">
        <v>8</v>
      </c>
      <c r="H35" s="2"/>
      <c r="I35" s="2"/>
      <c r="J35" s="2"/>
      <c r="K35" s="27"/>
      <c r="L35" s="2"/>
      <c r="M35" s="2"/>
      <c r="N35" s="24">
        <v>1</v>
      </c>
      <c r="O35" s="9">
        <f t="shared" si="1"/>
        <v>9</v>
      </c>
      <c r="P35" s="2"/>
    </row>
    <row r="36" spans="2:16">
      <c r="B36" s="2">
        <v>34</v>
      </c>
      <c r="C36" s="22" t="s">
        <v>46</v>
      </c>
      <c r="D36" s="1" t="s">
        <v>45</v>
      </c>
      <c r="E36" s="13"/>
      <c r="F36" s="2"/>
      <c r="G36" s="2">
        <v>7</v>
      </c>
      <c r="H36" s="2"/>
      <c r="I36" s="2"/>
      <c r="J36" s="2"/>
      <c r="K36" s="2"/>
      <c r="L36" s="2"/>
      <c r="M36" s="2"/>
      <c r="N36" s="24">
        <v>1</v>
      </c>
      <c r="O36" s="9">
        <f t="shared" si="1"/>
        <v>8</v>
      </c>
      <c r="P36" s="2"/>
    </row>
    <row r="37" spans="2:16">
      <c r="B37" s="2">
        <v>35</v>
      </c>
      <c r="C37" s="22" t="s">
        <v>73</v>
      </c>
      <c r="D37" s="1" t="s">
        <v>6</v>
      </c>
      <c r="E37" s="13"/>
      <c r="F37" s="2"/>
      <c r="G37" s="2"/>
      <c r="H37" s="2"/>
      <c r="I37" s="2"/>
      <c r="J37" s="2">
        <v>7</v>
      </c>
      <c r="K37" s="2"/>
      <c r="L37" s="2"/>
      <c r="M37" s="2"/>
      <c r="N37" s="13">
        <v>1</v>
      </c>
      <c r="O37" s="9">
        <f>SUM(F37:N37)</f>
        <v>8</v>
      </c>
      <c r="P37" s="2"/>
    </row>
    <row r="38" spans="2:16">
      <c r="B38" s="2">
        <v>36</v>
      </c>
      <c r="C38" s="5" t="s">
        <v>47</v>
      </c>
      <c r="D38" s="1" t="s">
        <v>7</v>
      </c>
      <c r="E38" s="13"/>
      <c r="F38" s="2"/>
      <c r="G38" s="2">
        <v>5</v>
      </c>
      <c r="H38" s="2"/>
      <c r="I38" s="2"/>
      <c r="J38" s="2"/>
      <c r="K38" s="2"/>
      <c r="L38" s="2"/>
      <c r="M38" s="2"/>
      <c r="N38" s="24">
        <v>1</v>
      </c>
      <c r="O38" s="9">
        <f t="shared" si="1"/>
        <v>6</v>
      </c>
      <c r="P38" s="2"/>
    </row>
    <row r="39" spans="2:16">
      <c r="B39" s="2">
        <v>37</v>
      </c>
      <c r="C39" s="23" t="s">
        <v>75</v>
      </c>
      <c r="D39" s="1" t="s">
        <v>7</v>
      </c>
      <c r="E39" s="16"/>
      <c r="F39" s="2"/>
      <c r="G39" s="2"/>
      <c r="H39" s="2"/>
      <c r="I39" s="2"/>
      <c r="J39" s="27">
        <v>4</v>
      </c>
      <c r="K39" s="2"/>
      <c r="L39" s="2"/>
      <c r="M39" s="2"/>
      <c r="N39" s="13">
        <v>1</v>
      </c>
      <c r="O39" s="9">
        <f>SUM(F39:N39)</f>
        <v>5</v>
      </c>
      <c r="P39" s="2"/>
    </row>
    <row r="40" spans="2:16">
      <c r="B40" s="2">
        <v>38</v>
      </c>
      <c r="C40" s="5" t="s">
        <v>48</v>
      </c>
      <c r="D40" s="1" t="s">
        <v>7</v>
      </c>
      <c r="E40" s="13"/>
      <c r="F40" s="2"/>
      <c r="G40" s="2">
        <v>4</v>
      </c>
      <c r="H40" s="2"/>
      <c r="I40" s="2"/>
      <c r="J40" s="2"/>
      <c r="K40" s="2"/>
      <c r="L40" s="2"/>
      <c r="M40" s="2"/>
      <c r="N40" s="24">
        <v>1</v>
      </c>
      <c r="O40" s="9">
        <f t="shared" si="1"/>
        <v>5</v>
      </c>
      <c r="P40" s="2"/>
    </row>
    <row r="41" spans="2:16">
      <c r="B41" s="2">
        <v>39</v>
      </c>
      <c r="C41" s="1" t="s">
        <v>49</v>
      </c>
      <c r="D41" s="1" t="s">
        <v>45</v>
      </c>
      <c r="E41" s="13"/>
      <c r="F41" s="2"/>
      <c r="G41" s="2">
        <v>3</v>
      </c>
      <c r="H41" s="2"/>
      <c r="I41" s="2"/>
      <c r="J41" s="2"/>
      <c r="K41" s="2"/>
      <c r="L41" s="2"/>
      <c r="M41" s="2"/>
      <c r="N41" s="24">
        <v>1</v>
      </c>
      <c r="O41" s="9">
        <f t="shared" si="1"/>
        <v>4</v>
      </c>
      <c r="P41" s="2"/>
    </row>
    <row r="42" spans="2:16">
      <c r="B42" s="2">
        <v>40</v>
      </c>
      <c r="C42" s="22" t="s">
        <v>50</v>
      </c>
      <c r="D42" s="1" t="s">
        <v>45</v>
      </c>
      <c r="E42" s="13"/>
      <c r="F42" s="2"/>
      <c r="G42" s="2">
        <v>2</v>
      </c>
      <c r="H42" s="2"/>
      <c r="I42" s="2"/>
      <c r="J42" s="2"/>
      <c r="K42" s="2"/>
      <c r="L42" s="2"/>
      <c r="M42" s="2"/>
      <c r="N42" s="24">
        <v>1</v>
      </c>
      <c r="O42" s="9">
        <f t="shared" si="1"/>
        <v>3</v>
      </c>
      <c r="P42" s="2"/>
    </row>
    <row r="43" spans="2:16">
      <c r="B43" s="2">
        <v>41</v>
      </c>
      <c r="C43" s="22" t="s">
        <v>51</v>
      </c>
      <c r="D43" s="1" t="s">
        <v>7</v>
      </c>
      <c r="E43" s="13"/>
      <c r="F43" s="2"/>
      <c r="G43" s="2">
        <v>1</v>
      </c>
      <c r="H43" s="2"/>
      <c r="I43" s="2"/>
      <c r="J43" s="2">
        <v>0</v>
      </c>
      <c r="K43" s="2"/>
      <c r="L43" s="2"/>
      <c r="M43" s="2"/>
      <c r="N43" s="8">
        <v>2</v>
      </c>
      <c r="O43" s="9">
        <f t="shared" si="1"/>
        <v>3</v>
      </c>
      <c r="P43" s="2"/>
    </row>
    <row r="44" spans="2:16">
      <c r="B44" s="2">
        <v>42</v>
      </c>
      <c r="C44" s="5" t="s">
        <v>76</v>
      </c>
      <c r="D44" s="1" t="s">
        <v>7</v>
      </c>
      <c r="E44" s="13"/>
      <c r="F44" s="2"/>
      <c r="G44" s="2"/>
      <c r="H44" s="2"/>
      <c r="I44" s="2"/>
      <c r="J44" s="2">
        <v>2</v>
      </c>
      <c r="K44" s="2"/>
      <c r="L44" s="2"/>
      <c r="M44" s="2"/>
      <c r="N44" s="13">
        <v>1</v>
      </c>
      <c r="O44" s="9">
        <f t="shared" si="1"/>
        <v>3</v>
      </c>
      <c r="P44" s="2"/>
    </row>
    <row r="45" spans="2:16">
      <c r="B45" s="2">
        <v>43</v>
      </c>
      <c r="C45" s="22" t="s">
        <v>78</v>
      </c>
      <c r="D45" s="1"/>
      <c r="E45" s="16"/>
      <c r="F45" s="2"/>
      <c r="G45" s="2"/>
      <c r="H45" s="2"/>
      <c r="I45" s="2"/>
      <c r="J45" s="2">
        <v>1</v>
      </c>
      <c r="K45" s="2"/>
      <c r="L45" s="2"/>
      <c r="M45" s="2"/>
      <c r="N45" s="13">
        <v>1</v>
      </c>
      <c r="O45" s="9">
        <f t="shared" si="1"/>
        <v>2</v>
      </c>
      <c r="P45" s="2"/>
    </row>
    <row r="46" spans="2:16">
      <c r="B46" s="2">
        <v>44</v>
      </c>
      <c r="C46" s="23" t="s">
        <v>79</v>
      </c>
      <c r="D46" s="1" t="s">
        <v>7</v>
      </c>
      <c r="E46" s="16"/>
      <c r="F46" s="2"/>
      <c r="G46" s="2"/>
      <c r="H46" s="2"/>
      <c r="I46" s="2"/>
      <c r="J46" s="2">
        <v>0</v>
      </c>
      <c r="K46" s="2"/>
      <c r="L46" s="2"/>
      <c r="M46" s="2"/>
      <c r="N46" s="13">
        <v>1</v>
      </c>
      <c r="O46" s="9">
        <f t="shared" si="1"/>
        <v>1</v>
      </c>
      <c r="P46" s="2"/>
    </row>
    <row r="47" spans="2:16">
      <c r="B47" s="2">
        <v>45</v>
      </c>
      <c r="C47" s="5" t="s">
        <v>80</v>
      </c>
      <c r="D47" s="1" t="s">
        <v>81</v>
      </c>
      <c r="E47" s="13"/>
      <c r="F47" s="2"/>
      <c r="G47" s="2"/>
      <c r="H47" s="2"/>
      <c r="I47" s="2"/>
      <c r="J47" s="2">
        <v>0</v>
      </c>
      <c r="K47" s="2"/>
      <c r="L47" s="2"/>
      <c r="M47" s="2"/>
      <c r="N47" s="13">
        <v>1</v>
      </c>
      <c r="O47" s="9">
        <f t="shared" si="1"/>
        <v>1</v>
      </c>
      <c r="P47" s="2"/>
    </row>
    <row r="48" spans="2:16">
      <c r="B48" s="2">
        <v>46</v>
      </c>
      <c r="C48" s="22" t="s">
        <v>82</v>
      </c>
      <c r="D48" s="1" t="s">
        <v>7</v>
      </c>
      <c r="E48" s="13"/>
      <c r="F48" s="2"/>
      <c r="G48" s="2"/>
      <c r="H48" s="2"/>
      <c r="I48" s="2"/>
      <c r="J48" s="2">
        <v>0</v>
      </c>
      <c r="K48" s="2"/>
      <c r="L48" s="2"/>
      <c r="M48" s="2"/>
      <c r="N48" s="13">
        <v>1</v>
      </c>
      <c r="O48" s="9">
        <f t="shared" si="1"/>
        <v>1</v>
      </c>
      <c r="P48" s="2"/>
    </row>
    <row r="49" spans="2:16">
      <c r="B49" s="2">
        <v>47</v>
      </c>
      <c r="C49" s="22" t="s">
        <v>83</v>
      </c>
      <c r="D49" s="1" t="s">
        <v>7</v>
      </c>
      <c r="E49" s="13"/>
      <c r="F49" s="2"/>
      <c r="G49" s="2"/>
      <c r="H49" s="2"/>
      <c r="I49" s="2"/>
      <c r="J49" s="2">
        <v>0</v>
      </c>
      <c r="K49" s="2"/>
      <c r="L49" s="2"/>
      <c r="M49" s="2"/>
      <c r="N49" s="13">
        <v>1</v>
      </c>
      <c r="O49" s="9">
        <f t="shared" si="1"/>
        <v>1</v>
      </c>
      <c r="P49" s="2"/>
    </row>
    <row r="50" spans="2:16">
      <c r="B50" s="2">
        <v>48</v>
      </c>
      <c r="C50" s="5"/>
      <c r="D50" s="1"/>
      <c r="E50" s="13"/>
      <c r="F50" s="2"/>
      <c r="G50" s="2"/>
      <c r="H50" s="2"/>
      <c r="I50" s="2"/>
      <c r="J50" s="2"/>
      <c r="K50" s="2"/>
      <c r="L50" s="2"/>
      <c r="M50" s="2"/>
      <c r="N50" s="13"/>
      <c r="O50" s="9"/>
      <c r="P50" s="2"/>
    </row>
    <row r="51" spans="2:16">
      <c r="B51" s="2">
        <v>49</v>
      </c>
      <c r="C51" s="17"/>
      <c r="D51" s="1"/>
      <c r="E51" s="18"/>
      <c r="F51" s="2"/>
      <c r="G51" s="2"/>
      <c r="H51" s="2"/>
      <c r="I51" s="2"/>
      <c r="J51" s="2"/>
      <c r="K51" s="2"/>
      <c r="L51" s="2"/>
      <c r="M51" s="2"/>
      <c r="N51" s="13"/>
      <c r="O51" s="9"/>
      <c r="P51" s="2"/>
    </row>
    <row r="52" spans="2:16">
      <c r="B52" s="2">
        <v>50</v>
      </c>
      <c r="C52" s="1"/>
      <c r="D52" s="1"/>
      <c r="E52" s="13"/>
      <c r="F52" s="2"/>
      <c r="G52" s="2"/>
      <c r="H52" s="2"/>
      <c r="I52" s="2"/>
      <c r="J52" s="2"/>
      <c r="K52" s="2"/>
      <c r="L52" s="2"/>
      <c r="M52" s="2"/>
      <c r="N52" s="13"/>
      <c r="O52" s="9"/>
      <c r="P52" s="2"/>
    </row>
    <row r="53" spans="2:16">
      <c r="B53" s="2"/>
      <c r="C53" s="5"/>
      <c r="D53" s="1"/>
      <c r="E53" s="13"/>
      <c r="F53" s="2"/>
      <c r="G53" s="2"/>
      <c r="H53" s="2"/>
      <c r="I53" s="2"/>
      <c r="J53" s="2"/>
      <c r="K53" s="2"/>
      <c r="L53" s="2"/>
      <c r="M53" s="2"/>
      <c r="N53" s="13"/>
      <c r="O53" s="9"/>
      <c r="P53" s="2"/>
    </row>
    <row r="54" spans="2:16">
      <c r="B54" s="2"/>
      <c r="C54" s="5"/>
      <c r="D54" s="1"/>
      <c r="E54" s="13"/>
      <c r="F54" s="2"/>
      <c r="G54" s="2"/>
      <c r="H54" s="2"/>
      <c r="I54" s="2"/>
      <c r="J54" s="2"/>
      <c r="K54" s="2"/>
      <c r="L54" s="2"/>
      <c r="M54" s="2"/>
      <c r="N54" s="13"/>
      <c r="O54" s="9"/>
      <c r="P54" s="2"/>
    </row>
    <row r="55" spans="2:16">
      <c r="B55" s="2"/>
      <c r="C55" s="5"/>
      <c r="D55" s="1"/>
      <c r="E55" s="13"/>
      <c r="F55" s="2"/>
      <c r="G55" s="2"/>
      <c r="H55" s="2"/>
      <c r="I55" s="2"/>
      <c r="J55" s="2"/>
      <c r="K55" s="2"/>
      <c r="L55" s="2"/>
      <c r="M55" s="2"/>
      <c r="N55" s="13"/>
      <c r="O55" s="9"/>
      <c r="P55" s="2"/>
    </row>
    <row r="56" spans="2:16">
      <c r="B56" s="2"/>
      <c r="C56" s="5"/>
      <c r="D56" s="1"/>
      <c r="E56" s="13"/>
      <c r="F56" s="2"/>
      <c r="G56" s="2"/>
      <c r="H56" s="2"/>
      <c r="I56" s="2"/>
      <c r="J56" s="2"/>
      <c r="K56" s="2"/>
      <c r="L56" s="2"/>
      <c r="M56" s="2"/>
      <c r="N56" s="13"/>
      <c r="O56" s="9"/>
      <c r="P56" s="2"/>
    </row>
    <row r="57" spans="2:16">
      <c r="B57" s="2"/>
      <c r="C57" s="5"/>
      <c r="D57" s="1"/>
      <c r="E57" s="13"/>
      <c r="F57" s="2"/>
      <c r="G57" s="2"/>
      <c r="H57" s="2"/>
      <c r="I57" s="2"/>
      <c r="J57" s="2"/>
      <c r="K57" s="2"/>
      <c r="L57" s="2"/>
      <c r="M57" s="2"/>
      <c r="N57" s="13"/>
      <c r="O57" s="9"/>
      <c r="P57" s="2"/>
    </row>
    <row r="58" spans="2:16">
      <c r="B58" s="2"/>
      <c r="C58" s="5"/>
      <c r="D58" s="1"/>
      <c r="E58" s="13"/>
      <c r="F58" s="2"/>
      <c r="G58" s="2"/>
      <c r="H58" s="2"/>
      <c r="I58" s="2"/>
      <c r="J58" s="2"/>
      <c r="K58" s="2"/>
      <c r="L58" s="2"/>
      <c r="M58" s="2"/>
      <c r="N58" s="13"/>
      <c r="O58" s="9"/>
      <c r="P58" s="2"/>
    </row>
  </sheetData>
  <autoFilter ref="O1:O43">
    <sortState ref="B2:Q55">
      <sortCondition descending="1" ref="O1:O37"/>
    </sortState>
  </autoFilter>
  <mergeCells count="1">
    <mergeCell ref="B1:P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Kiirmale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2025-03-29T14:07:22Z</dcterms:modified>
</cp:coreProperties>
</file>