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870" windowWidth="9270" windowHeight="5010" activeTab="0"/>
  </bookViews>
  <sheets>
    <sheet name="eelsõidud" sheetId="1" r:id="rId1"/>
    <sheet name="finaalid" sheetId="2" r:id="rId2"/>
    <sheet name="koolide arvestus" sheetId="3" r:id="rId3"/>
  </sheets>
  <definedNames>
    <definedName name="koht">#REF!</definedName>
    <definedName name="punktid">#REF!</definedName>
  </definedNames>
  <calcPr calcMode="manual" fullCalcOnLoad="1"/>
</workbook>
</file>

<file path=xl/sharedStrings.xml><?xml version="1.0" encoding="utf-8"?>
<sst xmlns="http://schemas.openxmlformats.org/spreadsheetml/2006/main" count="501" uniqueCount="123">
  <si>
    <t>Alutaguse Noorte Mängud</t>
  </si>
  <si>
    <t>Suusasprint, vabatehnika</t>
  </si>
  <si>
    <t>Distants</t>
  </si>
  <si>
    <t>Koht</t>
  </si>
  <si>
    <t>Sünniaasta</t>
  </si>
  <si>
    <t>Kool</t>
  </si>
  <si>
    <t>Stardi-aeg</t>
  </si>
  <si>
    <t>Finiši aeg</t>
  </si>
  <si>
    <t>Kvalif
aeg</t>
  </si>
  <si>
    <t>Punkte</t>
  </si>
  <si>
    <t>Illuka Kool</t>
  </si>
  <si>
    <t>Iisaku Gümnaasium</t>
  </si>
  <si>
    <t>Kvalifikatsioon</t>
  </si>
  <si>
    <t>Jrk</t>
  </si>
  <si>
    <t>Vanuseklass T 6. - 7.klass</t>
  </si>
  <si>
    <t>Vanuseklass P 6. - 7.klass</t>
  </si>
  <si>
    <t>Vanuseklass T 8. - 9.klass</t>
  </si>
  <si>
    <t>Vanuseklass P 8. - 9.klass</t>
  </si>
  <si>
    <t>Vanuseklass T 10. - 12.klass</t>
  </si>
  <si>
    <t>Vanuseklass P 10. - 12.klass</t>
  </si>
  <si>
    <t>Koolide arvestus</t>
  </si>
  <si>
    <t>Nr</t>
  </si>
  <si>
    <t>Toila Gümnaasium</t>
  </si>
  <si>
    <t>Ees- ja perekonnanimi</t>
  </si>
  <si>
    <t>1 km</t>
  </si>
  <si>
    <t>Jõhvi Põhikool</t>
  </si>
  <si>
    <t>Mäetaguse PK</t>
  </si>
  <si>
    <t>Finaal</t>
  </si>
  <si>
    <t>Punktid</t>
  </si>
  <si>
    <t>Vanuseklass T 6. - 7. klass</t>
  </si>
  <si>
    <t>Vanuseklass P 6. - 7. klass</t>
  </si>
  <si>
    <t>Vanuseklass T 8. - 9. klass</t>
  </si>
  <si>
    <t>Vanuseklass P 8. - 9. klass</t>
  </si>
  <si>
    <t>Vanuseklass T 10. - 12. klass</t>
  </si>
  <si>
    <t>Vanuseklass P 10. - 12. klass</t>
  </si>
  <si>
    <t>I</t>
  </si>
  <si>
    <t>II</t>
  </si>
  <si>
    <t>III</t>
  </si>
  <si>
    <t>Keili Karu</t>
  </si>
  <si>
    <t>Toila G</t>
  </si>
  <si>
    <t>Ivan Zubenko</t>
  </si>
  <si>
    <t>Henry Vinkler</t>
  </si>
  <si>
    <t>Kristofer Virkus</t>
  </si>
  <si>
    <t>Richard Maala</t>
  </si>
  <si>
    <t>Karel Vähk</t>
  </si>
  <si>
    <t>Liset Vähk</t>
  </si>
  <si>
    <t>Valeria Pahomova</t>
  </si>
  <si>
    <t>Kiviõli Vene Kool</t>
  </si>
  <si>
    <t>Tatjana Grabova</t>
  </si>
  <si>
    <t>Anette Ahu</t>
  </si>
  <si>
    <t>Pavel Paiste</t>
  </si>
  <si>
    <t>Ragnar Krauvärk</t>
  </si>
  <si>
    <t>Liisi Kauber</t>
  </si>
  <si>
    <t>Mirell Semenkova</t>
  </si>
  <si>
    <t>Karolin Moor</t>
  </si>
  <si>
    <t>Nikolai Filippov</t>
  </si>
  <si>
    <t>Ahtme Gümnaasium</t>
  </si>
  <si>
    <t>Vladislav Nazarov</t>
  </si>
  <si>
    <t>Oliver Võõbus</t>
  </si>
  <si>
    <t>Mario Kivil</t>
  </si>
  <si>
    <t>Iris Nurgamaa</t>
  </si>
  <si>
    <t>Järve G</t>
  </si>
  <si>
    <t>Greta-Maria Pisarev</t>
  </si>
  <si>
    <t>Adeli Tarum</t>
  </si>
  <si>
    <t>Marianna Kalnina</t>
  </si>
  <si>
    <t>Alex Ott</t>
  </si>
  <si>
    <t>Laur Palmet</t>
  </si>
  <si>
    <t>Mirta Rajas</t>
  </si>
  <si>
    <t>Kert Karu</t>
  </si>
  <si>
    <t>Paula Sternhof</t>
  </si>
  <si>
    <t>Jegor Jefremov</t>
  </si>
  <si>
    <t>Kaur Kalda</t>
  </si>
  <si>
    <t>Heleri Titto</t>
  </si>
  <si>
    <t>Airi Illopmägi</t>
  </si>
  <si>
    <t>Andero Virkebau</t>
  </si>
  <si>
    <t>Jürmo Rooma</t>
  </si>
  <si>
    <t>Karel Jan Bogens</t>
  </si>
  <si>
    <t>Ken Kristjan Prunbach</t>
  </si>
  <si>
    <t>Marleen Ammas</t>
  </si>
  <si>
    <t>Diana Gorišnaja</t>
  </si>
  <si>
    <t>Vlad Kaširov</t>
  </si>
  <si>
    <t>Timofey Gochka</t>
  </si>
  <si>
    <t>Ravel Leisalu</t>
  </si>
  <si>
    <t>Leivo Luha</t>
  </si>
  <si>
    <t>Nelly Tenson</t>
  </si>
  <si>
    <t>Merlin Sepp</t>
  </si>
  <si>
    <t>Julia Kozlova</t>
  </si>
  <si>
    <t>Marten Kuus</t>
  </si>
  <si>
    <t>Nelli Škaleta</t>
  </si>
  <si>
    <t>Kristjan Kiiver</t>
  </si>
  <si>
    <t>Anette Sarapuu</t>
  </si>
  <si>
    <t>Denis Rudchenko</t>
  </si>
  <si>
    <t>Tammiku Põhikool</t>
  </si>
  <si>
    <t>Lotte Teppe</t>
  </si>
  <si>
    <t>Kelly Peetsalu</t>
  </si>
  <si>
    <t>Herta Rajas</t>
  </si>
  <si>
    <t>Markus Moor</t>
  </si>
  <si>
    <t>Sirlin Sepp</t>
  </si>
  <si>
    <t>Gertrus Rande</t>
  </si>
  <si>
    <t>Keitlyn Kuningas</t>
  </si>
  <si>
    <t>Stivert Pulk</t>
  </si>
  <si>
    <t>500m</t>
  </si>
  <si>
    <t>17.jaanuar 2018 Pannjärve</t>
  </si>
  <si>
    <t>Marvin Nurme</t>
  </si>
  <si>
    <t>dns</t>
  </si>
  <si>
    <t>vv</t>
  </si>
  <si>
    <t xml:space="preserve">                                                                                                                                                                        Õhutemperatuur - 6,5</t>
  </si>
  <si>
    <t>17.01.2018 Pannjärve</t>
  </si>
  <si>
    <t>Mäetaguse Põhikool</t>
  </si>
  <si>
    <t>K.-J. Järve Gümnaasium</t>
  </si>
  <si>
    <t xml:space="preserve">Koolid </t>
  </si>
  <si>
    <t>alla</t>
  </si>
  <si>
    <t>õpilase</t>
  </si>
  <si>
    <t>üle</t>
  </si>
  <si>
    <t>4.</t>
  </si>
  <si>
    <t>Vanuseklass P 4.-5.klass</t>
  </si>
  <si>
    <t>Vanuseklass T 4.-5.klass</t>
  </si>
  <si>
    <t>Vanuseklass P 1.-3.klass</t>
  </si>
  <si>
    <t>Vanuseklass T 1.-3.klass</t>
  </si>
  <si>
    <t>Vanuseklass P 4.-5. klass</t>
  </si>
  <si>
    <t>Vanuseklass T 4.-5. klass</t>
  </si>
  <si>
    <t>Vanuseklass P 1.-3. klass</t>
  </si>
  <si>
    <t>Vanuseklass T  1.-3. klass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</si>
</sst>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Yes&quot;;&quot;Yes&quot;;&quot;No&quot;"/>
    <numFmt numFmtId="187" formatCode="&quot;True&quot;;&quot;True&quot;;&quot;False&quot;"/>
    <numFmt numFmtId="188" formatCode="&quot;On&quot;;&quot;On&quot;;&quot;Off&quot;"/>
  </numFmts>
  <fonts count="46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color indexed="63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/>
      <right style="hair"/>
      <top style="hair"/>
      <bottom style="hair"/>
    </border>
    <border>
      <left style="hair"/>
      <right style="hair"/>
      <top style="medium"/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 style="medium"/>
      <bottom style="medium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1" fillId="0" borderId="0">
      <alignment/>
      <protection/>
    </xf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22" borderId="3" applyNumberFormat="0" applyAlignment="0" applyProtection="0"/>
    <xf numFmtId="0" fontId="37" fillId="0" borderId="4" applyNumberFormat="0" applyFill="0" applyAlignment="0" applyProtection="0"/>
    <xf numFmtId="0" fontId="0" fillId="23" borderId="5" applyNumberFormat="0" applyFont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9" fontId="0" fillId="0" borderId="0" applyFill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1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19" borderId="9" applyNumberFormat="0" applyAlignment="0" applyProtection="0"/>
  </cellStyleXfs>
  <cellXfs count="186">
    <xf numFmtId="0" fontId="0" fillId="0" borderId="0" xfId="0" applyAlignment="1">
      <alignment/>
    </xf>
    <xf numFmtId="0" fontId="1" fillId="0" borderId="0" xfId="34">
      <alignment/>
      <protection/>
    </xf>
    <xf numFmtId="0" fontId="1" fillId="0" borderId="0" xfId="34" applyAlignment="1">
      <alignment horizontal="right"/>
      <protection/>
    </xf>
    <xf numFmtId="0" fontId="3" fillId="0" borderId="0" xfId="34" applyFont="1">
      <alignment/>
      <protection/>
    </xf>
    <xf numFmtId="0" fontId="4" fillId="0" borderId="0" xfId="34" applyFont="1">
      <alignment/>
      <protection/>
    </xf>
    <xf numFmtId="0" fontId="1" fillId="0" borderId="0" xfId="34" applyFont="1" applyBorder="1" applyAlignment="1">
      <alignment horizontal="center"/>
      <protection/>
    </xf>
    <xf numFmtId="0" fontId="1" fillId="0" borderId="0" xfId="34" applyFont="1" applyBorder="1">
      <alignment/>
      <protection/>
    </xf>
    <xf numFmtId="21" fontId="1" fillId="0" borderId="0" xfId="34" applyNumberFormat="1" applyFont="1" applyBorder="1">
      <alignment/>
      <protection/>
    </xf>
    <xf numFmtId="0" fontId="1" fillId="0" borderId="0" xfId="34" applyFont="1">
      <alignment/>
      <protection/>
    </xf>
    <xf numFmtId="0" fontId="6" fillId="0" borderId="0" xfId="34" applyFont="1" applyBorder="1">
      <alignment/>
      <protection/>
    </xf>
    <xf numFmtId="14" fontId="6" fillId="0" borderId="0" xfId="34" applyNumberFormat="1" applyFont="1" applyBorder="1">
      <alignment/>
      <protection/>
    </xf>
    <xf numFmtId="0" fontId="1" fillId="0" borderId="0" xfId="34" applyFont="1" applyAlignment="1">
      <alignment horizontal="center"/>
      <protection/>
    </xf>
    <xf numFmtId="0" fontId="1" fillId="0" borderId="0" xfId="34" applyAlignment="1">
      <alignment horizontal="center"/>
      <protection/>
    </xf>
    <xf numFmtId="0" fontId="3" fillId="0" borderId="0" xfId="34" applyFont="1" applyAlignment="1">
      <alignment horizontal="center"/>
      <protection/>
    </xf>
    <xf numFmtId="0" fontId="3" fillId="0" borderId="0" xfId="34" applyFont="1" applyAlignment="1">
      <alignment horizontal="left"/>
      <protection/>
    </xf>
    <xf numFmtId="0" fontId="5" fillId="0" borderId="10" xfId="34" applyFont="1" applyBorder="1" applyAlignment="1">
      <alignment horizontal="center"/>
      <protection/>
    </xf>
    <xf numFmtId="0" fontId="5" fillId="0" borderId="11" xfId="34" applyFont="1" applyBorder="1" applyAlignment="1">
      <alignment horizontal="center" wrapText="1"/>
      <protection/>
    </xf>
    <xf numFmtId="0" fontId="5" fillId="0" borderId="11" xfId="34" applyFont="1" applyBorder="1" applyAlignment="1">
      <alignment horizontal="center"/>
      <protection/>
    </xf>
    <xf numFmtId="0" fontId="5" fillId="0" borderId="11" xfId="34" applyFont="1" applyBorder="1" applyAlignment="1">
      <alignment horizontal="left"/>
      <protection/>
    </xf>
    <xf numFmtId="21" fontId="5" fillId="0" borderId="11" xfId="34" applyNumberFormat="1" applyFont="1" applyBorder="1" applyAlignment="1">
      <alignment horizontal="center" wrapText="1"/>
      <protection/>
    </xf>
    <xf numFmtId="21" fontId="5" fillId="0" borderId="11" xfId="34" applyNumberFormat="1" applyFont="1" applyFill="1" applyBorder="1" applyAlignment="1">
      <alignment horizontal="center" wrapText="1"/>
      <protection/>
    </xf>
    <xf numFmtId="0" fontId="1" fillId="0" borderId="12" xfId="34" applyFont="1" applyBorder="1">
      <alignment/>
      <protection/>
    </xf>
    <xf numFmtId="0" fontId="0" fillId="0" borderId="0" xfId="0" applyBorder="1" applyAlignment="1">
      <alignment/>
    </xf>
    <xf numFmtId="21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3" fillId="0" borderId="0" xfId="34" applyFont="1" applyAlignment="1">
      <alignment horizontal="right"/>
      <protection/>
    </xf>
    <xf numFmtId="0" fontId="4" fillId="0" borderId="0" xfId="34" applyFont="1" applyBorder="1">
      <alignment/>
      <protection/>
    </xf>
    <xf numFmtId="21" fontId="7" fillId="0" borderId="0" xfId="0" applyNumberFormat="1" applyFont="1" applyBorder="1" applyAlignment="1">
      <alignment horizontal="center"/>
    </xf>
    <xf numFmtId="0" fontId="3" fillId="0" borderId="0" xfId="34" applyFont="1" applyAlignment="1">
      <alignment horizontal="center"/>
      <protection/>
    </xf>
    <xf numFmtId="0" fontId="3" fillId="0" borderId="0" xfId="34" applyFont="1" applyBorder="1" applyAlignment="1">
      <alignment horizontal="center"/>
      <protection/>
    </xf>
    <xf numFmtId="0" fontId="3" fillId="0" borderId="0" xfId="34" applyFont="1" applyAlignment="1">
      <alignment horizontal="left"/>
      <protection/>
    </xf>
    <xf numFmtId="0" fontId="1" fillId="0" borderId="13" xfId="34" applyFont="1" applyBorder="1">
      <alignment/>
      <protection/>
    </xf>
    <xf numFmtId="0" fontId="1" fillId="0" borderId="14" xfId="34" applyFont="1" applyBorder="1">
      <alignment/>
      <protection/>
    </xf>
    <xf numFmtId="0" fontId="4" fillId="0" borderId="0" xfId="34" applyFont="1" applyAlignment="1">
      <alignment horizontal="center"/>
      <protection/>
    </xf>
    <xf numFmtId="0" fontId="5" fillId="0" borderId="11" xfId="34" applyFont="1" applyFill="1" applyBorder="1" applyAlignment="1">
      <alignment horizontal="center"/>
      <protection/>
    </xf>
    <xf numFmtId="0" fontId="0" fillId="0" borderId="0" xfId="0" applyFill="1" applyBorder="1" applyAlignment="1">
      <alignment/>
    </xf>
    <xf numFmtId="0" fontId="6" fillId="0" borderId="0" xfId="34" applyFont="1" applyFill="1" applyBorder="1">
      <alignment/>
      <protection/>
    </xf>
    <xf numFmtId="0" fontId="9" fillId="0" borderId="0" xfId="34" applyFont="1" applyAlignment="1">
      <alignment horizontal="left"/>
      <protection/>
    </xf>
    <xf numFmtId="0" fontId="9" fillId="0" borderId="0" xfId="34" applyFont="1" applyAlignment="1">
      <alignment horizontal="center"/>
      <protection/>
    </xf>
    <xf numFmtId="0" fontId="9" fillId="0" borderId="0" xfId="34" applyFont="1">
      <alignment/>
      <protection/>
    </xf>
    <xf numFmtId="0" fontId="10" fillId="0" borderId="0" xfId="34" applyFont="1">
      <alignment/>
      <protection/>
    </xf>
    <xf numFmtId="0" fontId="7" fillId="0" borderId="0" xfId="0" applyFont="1" applyBorder="1" applyAlignment="1">
      <alignment horizontal="center"/>
    </xf>
    <xf numFmtId="0" fontId="7" fillId="0" borderId="0" xfId="34" applyFont="1" applyBorder="1" applyAlignment="1">
      <alignment horizontal="center"/>
      <protection/>
    </xf>
    <xf numFmtId="0" fontId="1" fillId="0" borderId="15" xfId="34" applyBorder="1" applyAlignment="1">
      <alignment horizontal="center"/>
      <protection/>
    </xf>
    <xf numFmtId="0" fontId="1" fillId="0" borderId="16" xfId="34" applyBorder="1" applyAlignment="1">
      <alignment horizontal="center"/>
      <protection/>
    </xf>
    <xf numFmtId="0" fontId="1" fillId="0" borderId="16" xfId="34" applyFill="1" applyBorder="1" applyAlignment="1">
      <alignment horizontal="center"/>
      <protection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7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7" xfId="0" applyFont="1" applyBorder="1" applyAlignment="1">
      <alignment wrapText="1"/>
    </xf>
    <xf numFmtId="0" fontId="0" fillId="0" borderId="17" xfId="0" applyFont="1" applyBorder="1" applyAlignment="1">
      <alignment horizontal="center" wrapText="1"/>
    </xf>
    <xf numFmtId="0" fontId="7" fillId="0" borderId="17" xfId="0" applyFont="1" applyFill="1" applyBorder="1" applyAlignment="1">
      <alignment horizontal="center"/>
    </xf>
    <xf numFmtId="0" fontId="0" fillId="0" borderId="18" xfId="0" applyFont="1" applyBorder="1" applyAlignment="1">
      <alignment wrapText="1"/>
    </xf>
    <xf numFmtId="0" fontId="0" fillId="0" borderId="18" xfId="0" applyFont="1" applyBorder="1" applyAlignment="1">
      <alignment horizontal="center" wrapText="1"/>
    </xf>
    <xf numFmtId="0" fontId="7" fillId="0" borderId="18" xfId="0" applyFont="1" applyBorder="1" applyAlignment="1">
      <alignment horizontal="center"/>
    </xf>
    <xf numFmtId="0" fontId="3" fillId="0" borderId="19" xfId="34" applyFont="1" applyBorder="1" applyAlignment="1">
      <alignment horizontal="center"/>
      <protection/>
    </xf>
    <xf numFmtId="0" fontId="7" fillId="0" borderId="19" xfId="34" applyFont="1" applyBorder="1" applyAlignment="1">
      <alignment horizontal="center"/>
      <protection/>
    </xf>
    <xf numFmtId="0" fontId="1" fillId="0" borderId="20" xfId="34" applyBorder="1" applyAlignment="1">
      <alignment horizontal="center"/>
      <protection/>
    </xf>
    <xf numFmtId="0" fontId="1" fillId="0" borderId="21" xfId="34" applyFont="1" applyBorder="1">
      <alignment/>
      <protection/>
    </xf>
    <xf numFmtId="0" fontId="1" fillId="0" borderId="22" xfId="34" applyBorder="1" applyAlignment="1">
      <alignment horizontal="center"/>
      <protection/>
    </xf>
    <xf numFmtId="0" fontId="1" fillId="0" borderId="23" xfId="34" applyBorder="1" applyAlignment="1">
      <alignment horizontal="center"/>
      <protection/>
    </xf>
    <xf numFmtId="0" fontId="1" fillId="0" borderId="24" xfId="34" applyBorder="1" applyAlignment="1">
      <alignment horizontal="center"/>
      <protection/>
    </xf>
    <xf numFmtId="0" fontId="1" fillId="0" borderId="25" xfId="34" applyBorder="1" applyAlignment="1">
      <alignment horizontal="center"/>
      <protection/>
    </xf>
    <xf numFmtId="0" fontId="5" fillId="0" borderId="0" xfId="34" applyFont="1" applyBorder="1" applyAlignment="1">
      <alignment horizontal="center"/>
      <protection/>
    </xf>
    <xf numFmtId="0" fontId="5" fillId="0" borderId="26" xfId="34" applyFont="1" applyFill="1" applyBorder="1" applyAlignment="1">
      <alignment horizontal="center"/>
      <protection/>
    </xf>
    <xf numFmtId="0" fontId="7" fillId="0" borderId="27" xfId="34" applyFont="1" applyBorder="1" applyAlignment="1">
      <alignment horizontal="center"/>
      <protection/>
    </xf>
    <xf numFmtId="0" fontId="1" fillId="0" borderId="0" xfId="34" applyBorder="1">
      <alignment/>
      <protection/>
    </xf>
    <xf numFmtId="0" fontId="3" fillId="0" borderId="28" xfId="34" applyFont="1" applyBorder="1" applyAlignment="1">
      <alignment horizontal="center"/>
      <protection/>
    </xf>
    <xf numFmtId="0" fontId="5" fillId="0" borderId="17" xfId="34" applyFont="1" applyFill="1" applyBorder="1" applyAlignment="1">
      <alignment horizontal="center"/>
      <protection/>
    </xf>
    <xf numFmtId="0" fontId="0" fillId="0" borderId="0" xfId="0" applyFont="1" applyFill="1" applyAlignment="1">
      <alignment/>
    </xf>
    <xf numFmtId="0" fontId="8" fillId="0" borderId="18" xfId="0" applyFont="1" applyBorder="1" applyAlignment="1">
      <alignment wrapText="1"/>
    </xf>
    <xf numFmtId="0" fontId="8" fillId="0" borderId="17" xfId="0" applyFont="1" applyBorder="1" applyAlignment="1">
      <alignment wrapText="1"/>
    </xf>
    <xf numFmtId="0" fontId="1" fillId="0" borderId="29" xfId="34" applyBorder="1" applyAlignment="1">
      <alignment horizontal="center"/>
      <protection/>
    </xf>
    <xf numFmtId="0" fontId="1" fillId="0" borderId="30" xfId="34" applyBorder="1" applyAlignment="1">
      <alignment horizontal="center"/>
      <protection/>
    </xf>
    <xf numFmtId="0" fontId="1" fillId="0" borderId="31" xfId="34" applyBorder="1" applyAlignment="1">
      <alignment horizontal="center"/>
      <protection/>
    </xf>
    <xf numFmtId="0" fontId="1" fillId="0" borderId="31" xfId="34" applyFill="1" applyBorder="1" applyAlignment="1">
      <alignment horizontal="center"/>
      <protection/>
    </xf>
    <xf numFmtId="0" fontId="1" fillId="0" borderId="32" xfId="34" applyFill="1" applyBorder="1" applyAlignment="1">
      <alignment horizontal="center"/>
      <protection/>
    </xf>
    <xf numFmtId="0" fontId="1" fillId="0" borderId="32" xfId="34" applyBorder="1" applyAlignment="1">
      <alignment horizontal="center"/>
      <protection/>
    </xf>
    <xf numFmtId="0" fontId="1" fillId="0" borderId="33" xfId="34" applyBorder="1" applyAlignment="1">
      <alignment horizontal="center"/>
      <protection/>
    </xf>
    <xf numFmtId="0" fontId="1" fillId="0" borderId="34" xfId="34" applyFill="1" applyBorder="1" applyAlignment="1">
      <alignment horizontal="center"/>
      <protection/>
    </xf>
    <xf numFmtId="0" fontId="1" fillId="0" borderId="35" xfId="34" applyFill="1" applyBorder="1" applyAlignment="1">
      <alignment horizontal="center"/>
      <protection/>
    </xf>
    <xf numFmtId="0" fontId="1" fillId="0" borderId="36" xfId="34" applyFill="1" applyBorder="1" applyAlignment="1">
      <alignment horizontal="center"/>
      <protection/>
    </xf>
    <xf numFmtId="0" fontId="1" fillId="0" borderId="37" xfId="34" applyBorder="1" applyAlignment="1">
      <alignment horizontal="center"/>
      <protection/>
    </xf>
    <xf numFmtId="0" fontId="1" fillId="0" borderId="38" xfId="34" applyBorder="1" applyAlignment="1">
      <alignment horizontal="center"/>
      <protection/>
    </xf>
    <xf numFmtId="0" fontId="1" fillId="0" borderId="39" xfId="34" applyFill="1" applyBorder="1" applyAlignment="1">
      <alignment horizontal="center"/>
      <protection/>
    </xf>
    <xf numFmtId="0" fontId="1" fillId="0" borderId="40" xfId="34" applyFill="1" applyBorder="1" applyAlignment="1">
      <alignment horizontal="center"/>
      <protection/>
    </xf>
    <xf numFmtId="0" fontId="1" fillId="0" borderId="41" xfId="34" applyBorder="1" applyAlignment="1">
      <alignment horizontal="center"/>
      <protection/>
    </xf>
    <xf numFmtId="0" fontId="1" fillId="0" borderId="42" xfId="34" applyBorder="1" applyAlignment="1">
      <alignment horizontal="center"/>
      <protection/>
    </xf>
    <xf numFmtId="0" fontId="1" fillId="0" borderId="43" xfId="34" applyBorder="1" applyAlignment="1">
      <alignment horizontal="center"/>
      <protection/>
    </xf>
    <xf numFmtId="0" fontId="1" fillId="0" borderId="44" xfId="34" applyFill="1" applyBorder="1" applyAlignment="1">
      <alignment horizontal="center"/>
      <protection/>
    </xf>
    <xf numFmtId="0" fontId="1" fillId="0" borderId="42" xfId="34" applyFill="1" applyBorder="1" applyAlignment="1">
      <alignment horizontal="center"/>
      <protection/>
    </xf>
    <xf numFmtId="0" fontId="1" fillId="0" borderId="45" xfId="34" applyBorder="1" applyAlignment="1">
      <alignment horizontal="center"/>
      <protection/>
    </xf>
    <xf numFmtId="0" fontId="1" fillId="0" borderId="46" xfId="34" applyBorder="1" applyAlignment="1">
      <alignment horizontal="center"/>
      <protection/>
    </xf>
    <xf numFmtId="0" fontId="1" fillId="0" borderId="47" xfId="34" applyBorder="1" applyAlignment="1">
      <alignment horizontal="center"/>
      <protection/>
    </xf>
    <xf numFmtId="0" fontId="3" fillId="0" borderId="48" xfId="34" applyFont="1" applyBorder="1" applyAlignment="1">
      <alignment horizontal="center" vertical="center"/>
      <protection/>
    </xf>
    <xf numFmtId="0" fontId="3" fillId="0" borderId="49" xfId="34" applyFont="1" applyBorder="1" applyAlignment="1">
      <alignment horizontal="center" vertical="center"/>
      <protection/>
    </xf>
    <xf numFmtId="0" fontId="3" fillId="0" borderId="11" xfId="34" applyFont="1" applyBorder="1" applyAlignment="1">
      <alignment horizontal="center" vertical="center"/>
      <protection/>
    </xf>
    <xf numFmtId="0" fontId="3" fillId="0" borderId="26" xfId="34" applyFont="1" applyBorder="1" applyAlignment="1">
      <alignment horizontal="center" vertical="center"/>
      <protection/>
    </xf>
    <xf numFmtId="0" fontId="3" fillId="0" borderId="50" xfId="34" applyFont="1" applyBorder="1" applyAlignment="1">
      <alignment horizontal="center" vertical="center"/>
      <protection/>
    </xf>
    <xf numFmtId="0" fontId="3" fillId="0" borderId="0" xfId="34" applyFont="1" applyAlignment="1">
      <alignment horizontal="center" vertical="center"/>
      <protection/>
    </xf>
    <xf numFmtId="0" fontId="6" fillId="0" borderId="17" xfId="34" applyFont="1" applyBorder="1" applyAlignment="1">
      <alignment horizontal="center" wrapText="1"/>
      <protection/>
    </xf>
    <xf numFmtId="0" fontId="0" fillId="0" borderId="17" xfId="0" applyFont="1" applyBorder="1" applyAlignment="1">
      <alignment horizontal="center"/>
    </xf>
    <xf numFmtId="0" fontId="1" fillId="0" borderId="31" xfId="34" applyBorder="1">
      <alignment/>
      <protection/>
    </xf>
    <xf numFmtId="0" fontId="1" fillId="0" borderId="51" xfId="34" applyFill="1" applyBorder="1" applyAlignment="1">
      <alignment horizontal="center"/>
      <protection/>
    </xf>
    <xf numFmtId="0" fontId="3" fillId="0" borderId="52" xfId="34" applyFont="1" applyBorder="1" applyAlignment="1">
      <alignment horizontal="center"/>
      <protection/>
    </xf>
    <xf numFmtId="0" fontId="3" fillId="0" borderId="53" xfId="34" applyFont="1" applyBorder="1" applyAlignment="1">
      <alignment horizontal="center"/>
      <protection/>
    </xf>
    <xf numFmtId="0" fontId="3" fillId="0" borderId="54" xfId="34" applyFont="1" applyBorder="1" applyAlignment="1">
      <alignment horizontal="center"/>
      <protection/>
    </xf>
    <xf numFmtId="0" fontId="3" fillId="0" borderId="55" xfId="34" applyFont="1" applyBorder="1" applyAlignment="1">
      <alignment horizontal="center"/>
      <protection/>
    </xf>
    <xf numFmtId="0" fontId="3" fillId="0" borderId="56" xfId="34" applyFont="1" applyBorder="1" applyAlignment="1">
      <alignment horizontal="center"/>
      <protection/>
    </xf>
    <xf numFmtId="0" fontId="0" fillId="0" borderId="0" xfId="0" applyFont="1" applyAlignment="1">
      <alignment/>
    </xf>
    <xf numFmtId="0" fontId="7" fillId="0" borderId="18" xfId="0" applyFont="1" applyFill="1" applyBorder="1" applyAlignment="1">
      <alignment horizontal="center"/>
    </xf>
    <xf numFmtId="0" fontId="12" fillId="0" borderId="0" xfId="34" applyFont="1" applyAlignment="1">
      <alignment horizontal="center"/>
      <protection/>
    </xf>
    <xf numFmtId="0" fontId="12" fillId="0" borderId="0" xfId="34" applyFont="1" applyFill="1" applyAlignment="1">
      <alignment horizontal="right"/>
      <protection/>
    </xf>
    <xf numFmtId="0" fontId="12" fillId="0" borderId="0" xfId="34" applyFont="1" applyAlignment="1">
      <alignment horizontal="left"/>
      <protection/>
    </xf>
    <xf numFmtId="0" fontId="13" fillId="0" borderId="0" xfId="34" applyFont="1" applyAlignment="1">
      <alignment horizontal="left"/>
      <protection/>
    </xf>
    <xf numFmtId="0" fontId="13" fillId="0" borderId="0" xfId="34" applyFont="1" applyAlignment="1">
      <alignment horizontal="center"/>
      <protection/>
    </xf>
    <xf numFmtId="0" fontId="13" fillId="0" borderId="0" xfId="34" applyFont="1" applyFill="1">
      <alignment/>
      <protection/>
    </xf>
    <xf numFmtId="21" fontId="5" fillId="0" borderId="0" xfId="34" applyNumberFormat="1" applyFont="1" applyAlignment="1">
      <alignment horizontal="center"/>
      <protection/>
    </xf>
    <xf numFmtId="0" fontId="0" fillId="0" borderId="18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Fill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21" fontId="0" fillId="0" borderId="0" xfId="0" applyNumberFormat="1" applyFont="1" applyAlignment="1">
      <alignment/>
    </xf>
    <xf numFmtId="0" fontId="0" fillId="0" borderId="18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21" fontId="12" fillId="0" borderId="0" xfId="34" applyNumberFormat="1" applyFont="1" applyAlignment="1">
      <alignment horizontal="center"/>
      <protection/>
    </xf>
    <xf numFmtId="21" fontId="13" fillId="0" borderId="0" xfId="34" applyNumberFormat="1" applyFont="1" applyAlignment="1">
      <alignment horizontal="center"/>
      <protection/>
    </xf>
    <xf numFmtId="21" fontId="0" fillId="0" borderId="18" xfId="0" applyNumberFormat="1" applyFont="1" applyBorder="1" applyAlignment="1">
      <alignment horizontal="center" wrapText="1"/>
    </xf>
    <xf numFmtId="21" fontId="0" fillId="0" borderId="18" xfId="0" applyNumberFormat="1" applyFont="1" applyBorder="1" applyAlignment="1">
      <alignment horizontal="center"/>
    </xf>
    <xf numFmtId="21" fontId="0" fillId="0" borderId="17" xfId="0" applyNumberFormat="1" applyFont="1" applyBorder="1" applyAlignment="1">
      <alignment horizontal="center" wrapText="1"/>
    </xf>
    <xf numFmtId="21" fontId="0" fillId="0" borderId="17" xfId="0" applyNumberFormat="1" applyFont="1" applyBorder="1" applyAlignment="1">
      <alignment horizontal="center"/>
    </xf>
    <xf numFmtId="21" fontId="0" fillId="0" borderId="57" xfId="0" applyNumberFormat="1" applyFont="1" applyBorder="1" applyAlignment="1">
      <alignment horizontal="center" wrapText="1"/>
    </xf>
    <xf numFmtId="21" fontId="0" fillId="0" borderId="0" xfId="0" applyNumberFormat="1" applyFont="1" applyBorder="1" applyAlignment="1">
      <alignment horizontal="center" wrapText="1"/>
    </xf>
    <xf numFmtId="21" fontId="0" fillId="0" borderId="0" xfId="0" applyNumberFormat="1" applyFont="1" applyBorder="1" applyAlignment="1">
      <alignment horizontal="center"/>
    </xf>
    <xf numFmtId="21" fontId="0" fillId="0" borderId="0" xfId="0" applyNumberFormat="1" applyFont="1" applyAlignment="1">
      <alignment horizontal="center"/>
    </xf>
    <xf numFmtId="21" fontId="7" fillId="0" borderId="18" xfId="0" applyNumberFormat="1" applyFont="1" applyBorder="1" applyAlignment="1">
      <alignment horizontal="center" wrapText="1"/>
    </xf>
    <xf numFmtId="21" fontId="0" fillId="0" borderId="17" xfId="0" applyNumberFormat="1" applyFont="1" applyFill="1" applyBorder="1" applyAlignment="1">
      <alignment horizontal="center"/>
    </xf>
    <xf numFmtId="21" fontId="0" fillId="0" borderId="18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9" xfId="34" applyFont="1" applyBorder="1" applyAlignment="1">
      <alignment horizontal="center"/>
      <protection/>
    </xf>
    <xf numFmtId="0" fontId="6" fillId="0" borderId="58" xfId="34" applyFont="1" applyBorder="1" applyAlignment="1">
      <alignment horizontal="center"/>
      <protection/>
    </xf>
    <xf numFmtId="0" fontId="1" fillId="0" borderId="33" xfId="34" applyBorder="1">
      <alignment/>
      <protection/>
    </xf>
    <xf numFmtId="0" fontId="1" fillId="0" borderId="59" xfId="34" applyFont="1" applyBorder="1">
      <alignment/>
      <protection/>
    </xf>
    <xf numFmtId="0" fontId="1" fillId="0" borderId="60" xfId="34" applyFill="1" applyBorder="1" applyAlignment="1">
      <alignment horizontal="center"/>
      <protection/>
    </xf>
    <xf numFmtId="0" fontId="1" fillId="0" borderId="61" xfId="34" applyFill="1" applyBorder="1" applyAlignment="1">
      <alignment horizontal="center"/>
      <protection/>
    </xf>
    <xf numFmtId="0" fontId="1" fillId="0" borderId="62" xfId="34" applyFill="1" applyBorder="1" applyAlignment="1">
      <alignment horizontal="center"/>
      <protection/>
    </xf>
    <xf numFmtId="0" fontId="3" fillId="0" borderId="63" xfId="34" applyFont="1" applyBorder="1" applyAlignment="1">
      <alignment horizontal="center"/>
      <protection/>
    </xf>
    <xf numFmtId="0" fontId="1" fillId="0" borderId="33" xfId="34" applyFont="1" applyBorder="1">
      <alignment/>
      <protection/>
    </xf>
    <xf numFmtId="0" fontId="1" fillId="0" borderId="38" xfId="34" applyBorder="1">
      <alignment/>
      <protection/>
    </xf>
    <xf numFmtId="0" fontId="3" fillId="0" borderId="55" xfId="34" applyFont="1" applyBorder="1" applyAlignment="1">
      <alignment horizontal="center"/>
      <protection/>
    </xf>
    <xf numFmtId="0" fontId="3" fillId="0" borderId="53" xfId="34" applyFont="1" applyBorder="1" applyAlignment="1">
      <alignment horizontal="center"/>
      <protection/>
    </xf>
    <xf numFmtId="0" fontId="1" fillId="0" borderId="32" xfId="34" applyFill="1" applyBorder="1">
      <alignment/>
      <protection/>
    </xf>
    <xf numFmtId="0" fontId="3" fillId="0" borderId="64" xfId="34" applyFont="1" applyBorder="1" applyAlignment="1">
      <alignment horizontal="center" vertical="center"/>
      <protection/>
    </xf>
    <xf numFmtId="0" fontId="3" fillId="0" borderId="65" xfId="34" applyFont="1" applyBorder="1" applyAlignment="1">
      <alignment horizontal="center"/>
      <protection/>
    </xf>
    <xf numFmtId="0" fontId="3" fillId="0" borderId="66" xfId="34" applyFont="1" applyBorder="1" applyAlignment="1">
      <alignment horizontal="center"/>
      <protection/>
    </xf>
    <xf numFmtId="0" fontId="3" fillId="0" borderId="67" xfId="34" applyFont="1" applyBorder="1" applyAlignment="1">
      <alignment horizontal="center"/>
      <protection/>
    </xf>
    <xf numFmtId="0" fontId="3" fillId="0" borderId="55" xfId="34" applyFont="1" applyBorder="1" applyAlignment="1">
      <alignment horizontal="center" vertical="center"/>
      <protection/>
    </xf>
    <xf numFmtId="0" fontId="3" fillId="0" borderId="53" xfId="34" applyFont="1" applyBorder="1" applyAlignment="1">
      <alignment horizontal="center" vertical="center"/>
      <protection/>
    </xf>
    <xf numFmtId="0" fontId="3" fillId="0" borderId="68" xfId="34" applyFont="1" applyBorder="1" applyAlignment="1">
      <alignment horizontal="center"/>
      <protection/>
    </xf>
    <xf numFmtId="0" fontId="3" fillId="0" borderId="69" xfId="34" applyFont="1" applyBorder="1" applyAlignment="1">
      <alignment horizontal="center"/>
      <protection/>
    </xf>
    <xf numFmtId="0" fontId="3" fillId="0" borderId="59" xfId="34" applyFont="1" applyBorder="1" applyAlignment="1">
      <alignment horizontal="center"/>
      <protection/>
    </xf>
    <xf numFmtId="0" fontId="3" fillId="0" borderId="70" xfId="34" applyFont="1" applyBorder="1" applyAlignment="1">
      <alignment horizontal="center"/>
      <protection/>
    </xf>
    <xf numFmtId="0" fontId="3" fillId="0" borderId="63" xfId="34" applyFont="1" applyBorder="1" applyAlignment="1">
      <alignment horizontal="center" vertical="center"/>
      <protection/>
    </xf>
    <xf numFmtId="0" fontId="3" fillId="0" borderId="56" xfId="34" applyFont="1" applyBorder="1" applyAlignment="1">
      <alignment horizontal="center"/>
      <protection/>
    </xf>
    <xf numFmtId="0" fontId="11" fillId="0" borderId="0" xfId="34" applyFont="1" applyBorder="1" applyAlignment="1">
      <alignment horizontal="center"/>
      <protection/>
    </xf>
    <xf numFmtId="0" fontId="12" fillId="0" borderId="0" xfId="34" applyFont="1" applyBorder="1" applyAlignment="1">
      <alignment horizontal="right"/>
      <protection/>
    </xf>
    <xf numFmtId="0" fontId="12" fillId="0" borderId="0" xfId="34" applyFont="1" applyFill="1" applyBorder="1" applyAlignment="1">
      <alignment horizontal="right"/>
      <protection/>
    </xf>
    <xf numFmtId="0" fontId="5" fillId="0" borderId="30" xfId="34" applyFont="1" applyBorder="1" applyAlignment="1">
      <alignment horizontal="left"/>
      <protection/>
    </xf>
    <xf numFmtId="0" fontId="5" fillId="0" borderId="37" xfId="34" applyFont="1" applyBorder="1" applyAlignment="1">
      <alignment horizontal="left"/>
      <protection/>
    </xf>
    <xf numFmtId="0" fontId="3" fillId="0" borderId="30" xfId="34" applyFont="1" applyBorder="1" applyAlignment="1">
      <alignment horizontal="left"/>
      <protection/>
    </xf>
    <xf numFmtId="0" fontId="3" fillId="0" borderId="37" xfId="34" applyFont="1" applyBorder="1" applyAlignment="1">
      <alignment horizontal="left"/>
      <protection/>
    </xf>
    <xf numFmtId="0" fontId="2" fillId="0" borderId="0" xfId="34" applyFont="1" applyBorder="1" applyAlignment="1">
      <alignment horizontal="center"/>
      <protection/>
    </xf>
    <xf numFmtId="0" fontId="3" fillId="0" borderId="0" xfId="34" applyFont="1" applyBorder="1" applyAlignment="1">
      <alignment horizontal="right"/>
      <protection/>
    </xf>
    <xf numFmtId="0" fontId="4" fillId="0" borderId="0" xfId="34" applyFont="1" applyFill="1" applyBorder="1" applyAlignment="1">
      <alignment horizontal="right"/>
      <protection/>
    </xf>
    <xf numFmtId="0" fontId="5" fillId="0" borderId="20" xfId="34" applyFont="1" applyBorder="1" applyAlignment="1">
      <alignment horizontal="left"/>
      <protection/>
    </xf>
    <xf numFmtId="0" fontId="3" fillId="0" borderId="0" xfId="34" applyFont="1" applyAlignment="1">
      <alignment horizontal="right"/>
      <protection/>
    </xf>
  </cellXfs>
  <cellStyles count="48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Excel Built-in Normal" xfId="34"/>
    <cellStyle name="Halb" xfId="35"/>
    <cellStyle name="Hea" xfId="36"/>
    <cellStyle name="Hoiatuse tekst" xfId="37"/>
    <cellStyle name="Kokku" xfId="38"/>
    <cellStyle name="Comma" xfId="39"/>
    <cellStyle name="Comma [0]" xfId="40"/>
    <cellStyle name="Kontrolli lahtrit" xfId="41"/>
    <cellStyle name="Lingitud lahter" xfId="42"/>
    <cellStyle name="Märkus" xfId="43"/>
    <cellStyle name="Neutraalne" xfId="44"/>
    <cellStyle name="Pealkiri" xfId="45"/>
    <cellStyle name="Pealkiri 1" xfId="46"/>
    <cellStyle name="Pealkiri 2" xfId="47"/>
    <cellStyle name="Pealkiri 3" xfId="48"/>
    <cellStyle name="Pealkiri 4" xfId="49"/>
    <cellStyle name="Percent" xfId="50"/>
    <cellStyle name="Rõhk1" xfId="51"/>
    <cellStyle name="Rõhk2" xfId="52"/>
    <cellStyle name="Rõhk3" xfId="53"/>
    <cellStyle name="Rõhk4" xfId="54"/>
    <cellStyle name="Rõhk5" xfId="55"/>
    <cellStyle name="Rõhk6" xfId="56"/>
    <cellStyle name="Selgitav tekst" xfId="57"/>
    <cellStyle name="Sisestus" xfId="58"/>
    <cellStyle name="Currency" xfId="59"/>
    <cellStyle name="Currency [0]" xfId="60"/>
    <cellStyle name="Väljund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9"/>
  <sheetViews>
    <sheetView tabSelected="1" zoomScalePageLayoutView="0" workbookViewId="0" topLeftCell="A1">
      <selection activeCell="J14" sqref="J14"/>
    </sheetView>
  </sheetViews>
  <sheetFormatPr defaultColWidth="9.140625" defaultRowHeight="12.75"/>
  <cols>
    <col min="1" max="1" width="6.57421875" style="131" customWidth="1"/>
    <col min="2" max="2" width="7.7109375" style="131" customWidth="1"/>
    <col min="3" max="3" width="23.421875" style="72" customWidth="1"/>
    <col min="4" max="4" width="13.00390625" style="131" customWidth="1"/>
    <col min="5" max="5" width="17.140625" style="133" customWidth="1"/>
    <col min="6" max="6" width="11.8515625" style="143" customWidth="1"/>
    <col min="7" max="7" width="10.8515625" style="143" customWidth="1"/>
    <col min="8" max="8" width="12.140625" style="143" customWidth="1"/>
    <col min="9" max="16384" width="9.140625" style="112" customWidth="1"/>
  </cols>
  <sheetData>
    <row r="1" spans="1:8" ht="15.75" customHeight="1">
      <c r="A1" s="174" t="s">
        <v>0</v>
      </c>
      <c r="B1" s="174"/>
      <c r="C1" s="174"/>
      <c r="D1" s="174"/>
      <c r="E1" s="174"/>
      <c r="F1" s="174"/>
      <c r="G1" s="174"/>
      <c r="H1" s="174"/>
    </row>
    <row r="2" spans="1:8" ht="15.75" customHeight="1">
      <c r="A2" s="174" t="s">
        <v>1</v>
      </c>
      <c r="B2" s="174"/>
      <c r="C2" s="174"/>
      <c r="D2" s="174"/>
      <c r="E2" s="174"/>
      <c r="F2" s="174"/>
      <c r="G2" s="174"/>
      <c r="H2" s="174"/>
    </row>
    <row r="3" spans="1:8" ht="15.75" customHeight="1">
      <c r="A3" s="175" t="s">
        <v>102</v>
      </c>
      <c r="B3" s="175"/>
      <c r="C3" s="175"/>
      <c r="D3" s="175"/>
      <c r="E3" s="175"/>
      <c r="F3" s="175"/>
      <c r="G3" s="175"/>
      <c r="H3" s="175"/>
    </row>
    <row r="4" spans="1:8" s="72" customFormat="1" ht="15.75" customHeight="1">
      <c r="A4" s="176" t="s">
        <v>106</v>
      </c>
      <c r="B4" s="176"/>
      <c r="C4" s="176"/>
      <c r="D4" s="176"/>
      <c r="E4" s="176"/>
      <c r="F4" s="176"/>
      <c r="G4" s="176"/>
      <c r="H4" s="176"/>
    </row>
    <row r="5" spans="1:8" ht="15.75" customHeight="1">
      <c r="A5" s="114"/>
      <c r="B5" s="114"/>
      <c r="C5" s="115"/>
      <c r="D5" s="114"/>
      <c r="E5" s="116"/>
      <c r="F5" s="134"/>
      <c r="G5" s="134"/>
      <c r="H5" s="134"/>
    </row>
    <row r="6" spans="1:8" ht="15.75" customHeight="1" thickBot="1">
      <c r="A6" s="117" t="s">
        <v>118</v>
      </c>
      <c r="B6" s="118"/>
      <c r="C6" s="119"/>
      <c r="D6" s="118"/>
      <c r="E6" s="117"/>
      <c r="F6" s="135"/>
      <c r="G6" s="120" t="s">
        <v>2</v>
      </c>
      <c r="H6" s="120" t="s">
        <v>101</v>
      </c>
    </row>
    <row r="7" spans="1:8" ht="15.75" customHeight="1" thickBot="1">
      <c r="A7" s="15" t="s">
        <v>3</v>
      </c>
      <c r="B7" s="16" t="s">
        <v>21</v>
      </c>
      <c r="C7" s="35" t="s">
        <v>23</v>
      </c>
      <c r="D7" s="17" t="s">
        <v>4</v>
      </c>
      <c r="E7" s="18" t="s">
        <v>5</v>
      </c>
      <c r="F7" s="20" t="s">
        <v>6</v>
      </c>
      <c r="G7" s="20"/>
      <c r="H7" s="20" t="s">
        <v>8</v>
      </c>
    </row>
    <row r="8" spans="1:8" ht="15.75" customHeight="1">
      <c r="A8" s="57">
        <v>1</v>
      </c>
      <c r="B8" s="121">
        <v>1</v>
      </c>
      <c r="C8" s="55" t="s">
        <v>49</v>
      </c>
      <c r="D8" s="56">
        <v>2009</v>
      </c>
      <c r="E8" s="55" t="s">
        <v>10</v>
      </c>
      <c r="F8" s="136">
        <v>0.00017361111111111112</v>
      </c>
      <c r="G8" s="136">
        <v>0.0017013888888888892</v>
      </c>
      <c r="H8" s="137">
        <f>G8-F8</f>
        <v>0.001527777777777778</v>
      </c>
    </row>
    <row r="9" spans="1:8" ht="15.75" customHeight="1">
      <c r="A9" s="50">
        <v>2</v>
      </c>
      <c r="B9" s="104">
        <v>2</v>
      </c>
      <c r="C9" s="52" t="s">
        <v>67</v>
      </c>
      <c r="D9" s="53">
        <v>2009</v>
      </c>
      <c r="E9" s="52" t="s">
        <v>10</v>
      </c>
      <c r="F9" s="138">
        <v>0.00034722222222222224</v>
      </c>
      <c r="G9" s="138">
        <v>0.0019328703703703704</v>
      </c>
      <c r="H9" s="139">
        <f>G9-F9</f>
        <v>0.001585648148148148</v>
      </c>
    </row>
    <row r="10" spans="1:8" ht="15.75" customHeight="1">
      <c r="A10" s="114"/>
      <c r="B10" s="114"/>
      <c r="C10" s="115"/>
      <c r="D10" s="114"/>
      <c r="E10" s="116"/>
      <c r="F10" s="134"/>
      <c r="G10" s="134"/>
      <c r="H10" s="134"/>
    </row>
    <row r="11" spans="1:8" ht="15.75" customHeight="1" thickBot="1">
      <c r="A11" s="117" t="s">
        <v>117</v>
      </c>
      <c r="B11" s="118"/>
      <c r="C11" s="119"/>
      <c r="D11" s="118"/>
      <c r="E11" s="117"/>
      <c r="F11" s="135"/>
      <c r="G11" s="120" t="s">
        <v>2</v>
      </c>
      <c r="H11" s="120" t="s">
        <v>101</v>
      </c>
    </row>
    <row r="12" spans="1:8" ht="15.75" customHeight="1" thickBot="1">
      <c r="A12" s="15" t="s">
        <v>3</v>
      </c>
      <c r="B12" s="16" t="s">
        <v>21</v>
      </c>
      <c r="C12" s="35" t="s">
        <v>23</v>
      </c>
      <c r="D12" s="17" t="s">
        <v>4</v>
      </c>
      <c r="E12" s="18" t="s">
        <v>5</v>
      </c>
      <c r="F12" s="20" t="s">
        <v>6</v>
      </c>
      <c r="G12" s="20"/>
      <c r="H12" s="20" t="s">
        <v>8</v>
      </c>
    </row>
    <row r="13" spans="1:8" ht="15.75" customHeight="1">
      <c r="A13" s="57">
        <v>1</v>
      </c>
      <c r="B13" s="121">
        <v>6</v>
      </c>
      <c r="C13" s="55" t="s">
        <v>74</v>
      </c>
      <c r="D13" s="56">
        <v>2007</v>
      </c>
      <c r="E13" s="55" t="s">
        <v>25</v>
      </c>
      <c r="F13" s="136">
        <v>0.0010416666666666667</v>
      </c>
      <c r="G13" s="136">
        <v>0.0024421296296296296</v>
      </c>
      <c r="H13" s="137">
        <f aca="true" t="shared" si="0" ref="H13:H18">G13-F13</f>
        <v>0.001400462962962963</v>
      </c>
    </row>
    <row r="14" spans="1:8" ht="15.75" customHeight="1">
      <c r="A14" s="50">
        <v>2</v>
      </c>
      <c r="B14" s="104">
        <v>5</v>
      </c>
      <c r="C14" s="52" t="s">
        <v>70</v>
      </c>
      <c r="D14" s="53">
        <v>2008</v>
      </c>
      <c r="E14" s="52" t="s">
        <v>10</v>
      </c>
      <c r="F14" s="138">
        <v>0.0008680555555555555</v>
      </c>
      <c r="G14" s="138">
        <v>0.002337962962962963</v>
      </c>
      <c r="H14" s="139">
        <f t="shared" si="0"/>
        <v>0.0014699074074074076</v>
      </c>
    </row>
    <row r="15" spans="1:8" ht="15.75" customHeight="1">
      <c r="A15" s="50">
        <v>3</v>
      </c>
      <c r="B15" s="104">
        <v>3</v>
      </c>
      <c r="C15" s="52" t="s">
        <v>40</v>
      </c>
      <c r="D15" s="53">
        <v>2008</v>
      </c>
      <c r="E15" s="52" t="s">
        <v>10</v>
      </c>
      <c r="F15" s="138">
        <v>0.0005208333333333333</v>
      </c>
      <c r="G15" s="138">
        <v>0.0021875</v>
      </c>
      <c r="H15" s="139">
        <f>G15-F15</f>
        <v>0.001666666666666667</v>
      </c>
    </row>
    <row r="16" spans="1:8" ht="15.75" customHeight="1">
      <c r="A16" s="50">
        <v>4</v>
      </c>
      <c r="B16" s="104">
        <v>8</v>
      </c>
      <c r="C16" s="52" t="s">
        <v>96</v>
      </c>
      <c r="D16" s="53">
        <v>2008</v>
      </c>
      <c r="E16" s="52" t="s">
        <v>25</v>
      </c>
      <c r="F16" s="138">
        <v>0.001388888888888889</v>
      </c>
      <c r="G16" s="138">
        <v>0.003321759259259259</v>
      </c>
      <c r="H16" s="139">
        <f t="shared" si="0"/>
        <v>0.0019328703703703702</v>
      </c>
    </row>
    <row r="17" spans="1:8" ht="15.75" customHeight="1">
      <c r="A17" s="50">
        <v>5</v>
      </c>
      <c r="B17" s="104">
        <v>4</v>
      </c>
      <c r="C17" s="52" t="s">
        <v>42</v>
      </c>
      <c r="D17" s="53">
        <v>2009</v>
      </c>
      <c r="E17" s="52" t="s">
        <v>39</v>
      </c>
      <c r="F17" s="138">
        <v>0.0006944444444444445</v>
      </c>
      <c r="G17" s="138">
        <v>0.002800925925925926</v>
      </c>
      <c r="H17" s="139">
        <f>G17-F17</f>
        <v>0.0021064814814814813</v>
      </c>
    </row>
    <row r="18" spans="1:8" ht="15.75" customHeight="1">
      <c r="A18" s="50">
        <v>6</v>
      </c>
      <c r="B18" s="104">
        <v>7</v>
      </c>
      <c r="C18" s="52" t="s">
        <v>81</v>
      </c>
      <c r="D18" s="53">
        <v>2008</v>
      </c>
      <c r="E18" s="52" t="s">
        <v>10</v>
      </c>
      <c r="F18" s="138">
        <v>0.0012152777777777778</v>
      </c>
      <c r="G18" s="138">
        <v>0.0036342592592592594</v>
      </c>
      <c r="H18" s="139">
        <f t="shared" si="0"/>
        <v>0.0024189814814814816</v>
      </c>
    </row>
    <row r="19" spans="1:8" ht="15.75" customHeight="1">
      <c r="A19" s="42"/>
      <c r="B19" s="122"/>
      <c r="C19" s="47"/>
      <c r="D19" s="48"/>
      <c r="E19" s="49"/>
      <c r="F19" s="141"/>
      <c r="G19" s="141"/>
      <c r="H19" s="142"/>
    </row>
    <row r="20" spans="1:8" ht="15.75" customHeight="1" thickBot="1">
      <c r="A20" s="117" t="s">
        <v>116</v>
      </c>
      <c r="B20" s="118"/>
      <c r="C20" s="119"/>
      <c r="D20" s="118"/>
      <c r="E20" s="117"/>
      <c r="F20" s="135"/>
      <c r="G20" s="120" t="s">
        <v>2</v>
      </c>
      <c r="H20" s="120" t="s">
        <v>101</v>
      </c>
    </row>
    <row r="21" spans="1:8" ht="15.75" customHeight="1" thickBot="1">
      <c r="A21" s="15" t="s">
        <v>3</v>
      </c>
      <c r="B21" s="16" t="s">
        <v>21</v>
      </c>
      <c r="C21" s="35" t="s">
        <v>23</v>
      </c>
      <c r="D21" s="17" t="s">
        <v>4</v>
      </c>
      <c r="E21" s="18" t="s">
        <v>5</v>
      </c>
      <c r="F21" s="20" t="s">
        <v>6</v>
      </c>
      <c r="G21" s="20"/>
      <c r="H21" s="20" t="s">
        <v>8</v>
      </c>
    </row>
    <row r="22" spans="1:9" ht="15.75" customHeight="1">
      <c r="A22" s="57">
        <v>1</v>
      </c>
      <c r="B22" s="121">
        <v>14</v>
      </c>
      <c r="C22" s="55" t="s">
        <v>95</v>
      </c>
      <c r="D22" s="56">
        <v>2007</v>
      </c>
      <c r="E22" s="55" t="s">
        <v>10</v>
      </c>
      <c r="F22" s="136">
        <v>0.0024305555555555556</v>
      </c>
      <c r="G22" s="136">
        <v>0.0036805555555555554</v>
      </c>
      <c r="H22" s="137">
        <f aca="true" t="shared" si="1" ref="H22:H30">G22-F22</f>
        <v>0.0012499999999999998</v>
      </c>
      <c r="I22" s="123"/>
    </row>
    <row r="23" spans="1:9" ht="15.75" customHeight="1">
      <c r="A23" s="50">
        <v>2</v>
      </c>
      <c r="B23" s="104">
        <v>9</v>
      </c>
      <c r="C23" s="74" t="s">
        <v>48</v>
      </c>
      <c r="D23" s="53">
        <v>2006</v>
      </c>
      <c r="E23" s="52" t="s">
        <v>47</v>
      </c>
      <c r="F23" s="138">
        <v>0.0015625</v>
      </c>
      <c r="G23" s="138">
        <v>0.003136574074074074</v>
      </c>
      <c r="H23" s="139">
        <f>G23-F23</f>
        <v>0.001574074074074074</v>
      </c>
      <c r="I23" s="123"/>
    </row>
    <row r="24" spans="1:9" ht="15.75" customHeight="1">
      <c r="A24" s="50">
        <v>3</v>
      </c>
      <c r="B24" s="104">
        <v>17</v>
      </c>
      <c r="C24" s="52" t="s">
        <v>99</v>
      </c>
      <c r="D24" s="53">
        <v>2006</v>
      </c>
      <c r="E24" s="52" t="s">
        <v>25</v>
      </c>
      <c r="F24" s="138">
        <v>0.002951388888888889</v>
      </c>
      <c r="G24" s="138">
        <v>0.004560185185185185</v>
      </c>
      <c r="H24" s="139">
        <f t="shared" si="1"/>
        <v>0.0016087962962962965</v>
      </c>
      <c r="I24" s="123"/>
    </row>
    <row r="25" spans="1:9" ht="15.75" customHeight="1">
      <c r="A25" s="50">
        <v>4</v>
      </c>
      <c r="B25" s="104">
        <v>11</v>
      </c>
      <c r="C25" s="52" t="s">
        <v>60</v>
      </c>
      <c r="D25" s="52"/>
      <c r="E25" s="52" t="s">
        <v>61</v>
      </c>
      <c r="F25" s="138">
        <v>0.0019097222222222222</v>
      </c>
      <c r="G25" s="138">
        <v>0.0036226851851851854</v>
      </c>
      <c r="H25" s="139">
        <f t="shared" si="1"/>
        <v>0.0017129629629629632</v>
      </c>
      <c r="I25" s="124"/>
    </row>
    <row r="26" spans="1:9" ht="15.75" customHeight="1">
      <c r="A26" s="50">
        <v>5</v>
      </c>
      <c r="B26" s="104">
        <v>15</v>
      </c>
      <c r="C26" s="52" t="s">
        <v>97</v>
      </c>
      <c r="D26" s="53">
        <v>2006</v>
      </c>
      <c r="E26" s="52" t="s">
        <v>26</v>
      </c>
      <c r="F26" s="138">
        <v>0.0026041666666666665</v>
      </c>
      <c r="G26" s="138">
        <v>0.004398148148148148</v>
      </c>
      <c r="H26" s="139">
        <f t="shared" si="1"/>
        <v>0.001793981481481482</v>
      </c>
      <c r="I26" s="125"/>
    </row>
    <row r="27" spans="1:9" ht="15.75" customHeight="1">
      <c r="A27" s="50">
        <v>6</v>
      </c>
      <c r="B27" s="104">
        <v>10</v>
      </c>
      <c r="C27" s="52" t="s">
        <v>52</v>
      </c>
      <c r="D27" s="53">
        <v>2006</v>
      </c>
      <c r="E27" s="52" t="s">
        <v>26</v>
      </c>
      <c r="F27" s="138">
        <v>0.001736111111111111</v>
      </c>
      <c r="G27" s="138">
        <v>0.0038310185185185183</v>
      </c>
      <c r="H27" s="139">
        <f>G27-F27</f>
        <v>0.0020949074074074073</v>
      </c>
      <c r="I27" s="124"/>
    </row>
    <row r="28" spans="1:9" ht="15.75" customHeight="1">
      <c r="A28" s="50">
        <v>7</v>
      </c>
      <c r="B28" s="104">
        <v>12</v>
      </c>
      <c r="C28" s="52" t="s">
        <v>63</v>
      </c>
      <c r="D28" s="52"/>
      <c r="E28" s="52" t="s">
        <v>61</v>
      </c>
      <c r="F28" s="138">
        <v>0.0020833333333333333</v>
      </c>
      <c r="G28" s="138">
        <v>0.004513888888888889</v>
      </c>
      <c r="H28" s="139">
        <f t="shared" si="1"/>
        <v>0.002430555555555556</v>
      </c>
      <c r="I28" s="126"/>
    </row>
    <row r="29" spans="1:9" ht="15.75" customHeight="1">
      <c r="A29" s="50">
        <v>8</v>
      </c>
      <c r="B29" s="104">
        <v>13</v>
      </c>
      <c r="C29" s="52" t="s">
        <v>88</v>
      </c>
      <c r="D29" s="52"/>
      <c r="E29" s="52" t="s">
        <v>61</v>
      </c>
      <c r="F29" s="138">
        <v>0.0022569444444444447</v>
      </c>
      <c r="G29" s="138">
        <v>0.0050347222222222225</v>
      </c>
      <c r="H29" s="139">
        <f t="shared" si="1"/>
        <v>0.002777777777777778</v>
      </c>
      <c r="I29" s="123"/>
    </row>
    <row r="30" spans="1:9" ht="15.75" customHeight="1">
      <c r="A30" s="50">
        <v>9</v>
      </c>
      <c r="B30" s="104">
        <v>16</v>
      </c>
      <c r="C30" s="52" t="s">
        <v>98</v>
      </c>
      <c r="D30" s="53"/>
      <c r="E30" s="52" t="s">
        <v>61</v>
      </c>
      <c r="F30" s="138">
        <v>0.002777777777777778</v>
      </c>
      <c r="G30" s="138">
        <v>0.005960648148148149</v>
      </c>
      <c r="H30" s="139">
        <f t="shared" si="1"/>
        <v>0.003182870370370371</v>
      </c>
      <c r="I30" s="126"/>
    </row>
    <row r="31" ht="15.75" customHeight="1"/>
    <row r="32" spans="1:8" ht="15.75" customHeight="1" thickBot="1">
      <c r="A32" s="117" t="s">
        <v>115</v>
      </c>
      <c r="B32" s="118"/>
      <c r="C32" s="119"/>
      <c r="D32" s="118"/>
      <c r="E32" s="117"/>
      <c r="F32" s="135"/>
      <c r="G32" s="120" t="s">
        <v>2</v>
      </c>
      <c r="H32" s="120" t="s">
        <v>101</v>
      </c>
    </row>
    <row r="33" spans="1:8" ht="15.75" customHeight="1" thickBot="1">
      <c r="A33" s="15" t="s">
        <v>13</v>
      </c>
      <c r="B33" s="16" t="s">
        <v>21</v>
      </c>
      <c r="C33" s="35" t="s">
        <v>23</v>
      </c>
      <c r="D33" s="17" t="s">
        <v>4</v>
      </c>
      <c r="E33" s="18" t="s">
        <v>5</v>
      </c>
      <c r="F33" s="20" t="s">
        <v>6</v>
      </c>
      <c r="G33" s="20"/>
      <c r="H33" s="20" t="s">
        <v>8</v>
      </c>
    </row>
    <row r="34" spans="1:9" ht="15.75" customHeight="1">
      <c r="A34" s="57">
        <v>1</v>
      </c>
      <c r="B34" s="121">
        <v>18</v>
      </c>
      <c r="C34" s="55" t="s">
        <v>44</v>
      </c>
      <c r="D34" s="56">
        <v>2006</v>
      </c>
      <c r="E34" s="55" t="s">
        <v>10</v>
      </c>
      <c r="F34" s="136">
        <v>0.003125</v>
      </c>
      <c r="G34" s="136">
        <v>0.0043287037037037035</v>
      </c>
      <c r="H34" s="137">
        <f>G34-F34</f>
        <v>0.0012037037037037034</v>
      </c>
      <c r="I34" s="123"/>
    </row>
    <row r="35" spans="1:9" ht="15.75" customHeight="1">
      <c r="A35" s="50">
        <v>2</v>
      </c>
      <c r="B35" s="104">
        <v>21</v>
      </c>
      <c r="C35" s="52" t="s">
        <v>58</v>
      </c>
      <c r="D35" s="53">
        <v>2007</v>
      </c>
      <c r="E35" s="52" t="s">
        <v>26</v>
      </c>
      <c r="F35" s="138">
        <v>0.003645833333333333</v>
      </c>
      <c r="G35" s="138">
        <v>0.005104166666666667</v>
      </c>
      <c r="H35" s="139">
        <f>G35-F35</f>
        <v>0.0014583333333333336</v>
      </c>
      <c r="I35" s="126"/>
    </row>
    <row r="36" spans="1:9" ht="15.75" customHeight="1">
      <c r="A36" s="50">
        <v>3</v>
      </c>
      <c r="B36" s="104">
        <v>22</v>
      </c>
      <c r="C36" s="52" t="s">
        <v>66</v>
      </c>
      <c r="D36" s="53">
        <v>2006</v>
      </c>
      <c r="E36" s="52" t="s">
        <v>11</v>
      </c>
      <c r="F36" s="138">
        <v>0.0038194444444444443</v>
      </c>
      <c r="G36" s="138">
        <v>0.005347222222222222</v>
      </c>
      <c r="H36" s="139">
        <f>G36-F36</f>
        <v>0.0015277777777777776</v>
      </c>
      <c r="I36" s="123"/>
    </row>
    <row r="37" spans="1:9" ht="15.75" customHeight="1">
      <c r="A37" s="50">
        <v>4</v>
      </c>
      <c r="B37" s="104">
        <v>19</v>
      </c>
      <c r="C37" s="52" t="s">
        <v>50</v>
      </c>
      <c r="D37" s="53">
        <v>2007</v>
      </c>
      <c r="E37" s="52" t="s">
        <v>10</v>
      </c>
      <c r="F37" s="138">
        <v>0.003298611111111111</v>
      </c>
      <c r="G37" s="138">
        <v>0.004953703703703704</v>
      </c>
      <c r="H37" s="139">
        <f>G37-F37</f>
        <v>0.001655092592592593</v>
      </c>
      <c r="I37" s="126"/>
    </row>
    <row r="38" spans="1:9" ht="15.75" customHeight="1">
      <c r="A38" s="50">
        <v>5</v>
      </c>
      <c r="B38" s="104">
        <v>20</v>
      </c>
      <c r="C38" s="52" t="s">
        <v>57</v>
      </c>
      <c r="D38" s="53">
        <v>2006</v>
      </c>
      <c r="E38" s="52" t="s">
        <v>47</v>
      </c>
      <c r="F38" s="138">
        <v>0.003472222222222222</v>
      </c>
      <c r="G38" s="138">
        <v>0.00542824074074074</v>
      </c>
      <c r="H38" s="139">
        <f>G38-F38</f>
        <v>0.0019560185185185184</v>
      </c>
      <c r="I38" s="123"/>
    </row>
    <row r="39" spans="1:8" ht="15.75" customHeight="1">
      <c r="A39" s="122"/>
      <c r="B39" s="122"/>
      <c r="C39" s="127"/>
      <c r="D39" s="122"/>
      <c r="E39" s="24"/>
      <c r="F39" s="142"/>
      <c r="G39" s="142"/>
      <c r="H39" s="142"/>
    </row>
    <row r="40" spans="1:8" ht="15.75" customHeight="1" thickBot="1">
      <c r="A40" s="117" t="s">
        <v>14</v>
      </c>
      <c r="B40" s="118"/>
      <c r="C40" s="119"/>
      <c r="D40" s="118"/>
      <c r="E40" s="117"/>
      <c r="F40" s="135"/>
      <c r="G40" s="120" t="s">
        <v>2</v>
      </c>
      <c r="H40" s="120" t="s">
        <v>24</v>
      </c>
    </row>
    <row r="41" spans="1:8" ht="15.75" customHeight="1" thickBot="1">
      <c r="A41" s="15" t="s">
        <v>13</v>
      </c>
      <c r="B41" s="16" t="s">
        <v>21</v>
      </c>
      <c r="C41" s="35" t="s">
        <v>23</v>
      </c>
      <c r="D41" s="17" t="s">
        <v>4</v>
      </c>
      <c r="E41" s="18" t="s">
        <v>5</v>
      </c>
      <c r="F41" s="20" t="s">
        <v>6</v>
      </c>
      <c r="G41" s="20"/>
      <c r="H41" s="20" t="s">
        <v>8</v>
      </c>
    </row>
    <row r="42" spans="1:8" ht="15.75" customHeight="1">
      <c r="A42" s="57">
        <v>1</v>
      </c>
      <c r="B42" s="121">
        <v>23</v>
      </c>
      <c r="C42" s="55" t="s">
        <v>54</v>
      </c>
      <c r="D42" s="56">
        <v>2005</v>
      </c>
      <c r="E42" s="55" t="s">
        <v>25</v>
      </c>
      <c r="F42" s="144">
        <v>0.004166666666666667</v>
      </c>
      <c r="G42" s="144">
        <v>0.006990740740740741</v>
      </c>
      <c r="H42" s="137">
        <f aca="true" t="shared" si="2" ref="H42:H48">G42-F42</f>
        <v>0.0028240740740740743</v>
      </c>
    </row>
    <row r="43" spans="1:9" ht="15.75" customHeight="1">
      <c r="A43" s="50">
        <v>2</v>
      </c>
      <c r="B43" s="104">
        <v>30</v>
      </c>
      <c r="C43" s="52" t="s">
        <v>93</v>
      </c>
      <c r="D43" s="52"/>
      <c r="E43" s="52" t="s">
        <v>61</v>
      </c>
      <c r="F43" s="138">
        <v>0.00538194444444445</v>
      </c>
      <c r="G43" s="138">
        <v>0.008217592592592594</v>
      </c>
      <c r="H43" s="139">
        <f t="shared" si="2"/>
        <v>0.0028356481481481444</v>
      </c>
      <c r="I43" s="128"/>
    </row>
    <row r="44" spans="1:8" ht="15.75" customHeight="1">
      <c r="A44" s="50">
        <v>3</v>
      </c>
      <c r="B44" s="104">
        <v>26</v>
      </c>
      <c r="C44" s="52" t="s">
        <v>73</v>
      </c>
      <c r="D44" s="52"/>
      <c r="E44" s="52" t="s">
        <v>61</v>
      </c>
      <c r="F44" s="138">
        <v>0.0046875</v>
      </c>
      <c r="G44" s="138">
        <v>0.00769675925925926</v>
      </c>
      <c r="H44" s="139">
        <f t="shared" si="2"/>
        <v>0.00300925925925926</v>
      </c>
    </row>
    <row r="45" spans="1:8" ht="15.75" customHeight="1">
      <c r="A45" s="50">
        <v>4</v>
      </c>
      <c r="B45" s="104">
        <v>25</v>
      </c>
      <c r="C45" s="74" t="s">
        <v>69</v>
      </c>
      <c r="D45" s="53">
        <v>2005</v>
      </c>
      <c r="E45" s="52" t="s">
        <v>39</v>
      </c>
      <c r="F45" s="138">
        <v>0.004513888888888889</v>
      </c>
      <c r="G45" s="138">
        <v>0.007534722222222221</v>
      </c>
      <c r="H45" s="139">
        <f t="shared" si="2"/>
        <v>0.003020833333333332</v>
      </c>
    </row>
    <row r="46" spans="1:8" ht="15.75" customHeight="1">
      <c r="A46" s="50">
        <v>5</v>
      </c>
      <c r="B46" s="104">
        <v>24</v>
      </c>
      <c r="C46" s="52" t="s">
        <v>64</v>
      </c>
      <c r="D46" s="52"/>
      <c r="E46" s="52" t="s">
        <v>61</v>
      </c>
      <c r="F46" s="138">
        <v>0.004340277777777778</v>
      </c>
      <c r="G46" s="138">
        <v>0.007442129629629629</v>
      </c>
      <c r="H46" s="139">
        <f t="shared" si="2"/>
        <v>0.0031018518518518513</v>
      </c>
    </row>
    <row r="47" spans="1:8" ht="15.75" customHeight="1">
      <c r="A47" s="50">
        <v>6</v>
      </c>
      <c r="B47" s="104">
        <v>27</v>
      </c>
      <c r="C47" s="52" t="s">
        <v>78</v>
      </c>
      <c r="D47" s="52"/>
      <c r="E47" s="52" t="s">
        <v>61</v>
      </c>
      <c r="F47" s="138">
        <v>0.00486111111111111</v>
      </c>
      <c r="G47" s="138">
        <v>0.008090277777777778</v>
      </c>
      <c r="H47" s="139">
        <f t="shared" si="2"/>
        <v>0.0032291666666666675</v>
      </c>
    </row>
    <row r="48" spans="1:8" ht="15.75" customHeight="1">
      <c r="A48" s="50">
        <v>7</v>
      </c>
      <c r="B48" s="104">
        <v>28</v>
      </c>
      <c r="C48" s="52" t="s">
        <v>84</v>
      </c>
      <c r="D48" s="53">
        <v>2005</v>
      </c>
      <c r="E48" s="52" t="s">
        <v>10</v>
      </c>
      <c r="F48" s="138">
        <v>0.00503472222222222</v>
      </c>
      <c r="G48" s="138">
        <v>0.008831018518518518</v>
      </c>
      <c r="H48" s="139">
        <f t="shared" si="2"/>
        <v>0.0037962962962962976</v>
      </c>
    </row>
    <row r="49" spans="1:8" ht="15.75" customHeight="1">
      <c r="A49" s="50" t="s">
        <v>104</v>
      </c>
      <c r="B49" s="104">
        <v>29</v>
      </c>
      <c r="C49" s="74" t="s">
        <v>86</v>
      </c>
      <c r="D49" s="53">
        <v>2005</v>
      </c>
      <c r="E49" s="52" t="s">
        <v>47</v>
      </c>
      <c r="F49" s="138">
        <v>0.00520833333333333</v>
      </c>
      <c r="G49" s="138"/>
      <c r="H49" s="139"/>
    </row>
    <row r="50" spans="1:8" ht="15.75" customHeight="1">
      <c r="A50" s="42"/>
      <c r="B50" s="122"/>
      <c r="C50" s="47"/>
      <c r="D50" s="48"/>
      <c r="E50" s="49"/>
      <c r="F50" s="141"/>
      <c r="G50" s="141"/>
      <c r="H50" s="142"/>
    </row>
    <row r="51" spans="1:8" ht="15.75" customHeight="1" thickBot="1">
      <c r="A51" s="117" t="s">
        <v>15</v>
      </c>
      <c r="B51" s="118"/>
      <c r="C51" s="119"/>
      <c r="D51" s="118"/>
      <c r="E51" s="117"/>
      <c r="F51" s="135"/>
      <c r="G51" s="120" t="s">
        <v>2</v>
      </c>
      <c r="H51" s="120" t="s">
        <v>24</v>
      </c>
    </row>
    <row r="52" spans="1:8" ht="15.75" customHeight="1" thickBot="1">
      <c r="A52" s="15" t="s">
        <v>13</v>
      </c>
      <c r="B52" s="16" t="s">
        <v>21</v>
      </c>
      <c r="C52" s="35" t="s">
        <v>23</v>
      </c>
      <c r="D52" s="17" t="s">
        <v>4</v>
      </c>
      <c r="E52" s="18" t="s">
        <v>5</v>
      </c>
      <c r="F52" s="20" t="s">
        <v>6</v>
      </c>
      <c r="G52" s="20"/>
      <c r="H52" s="20" t="s">
        <v>8</v>
      </c>
    </row>
    <row r="53" spans="1:9" ht="15.75" customHeight="1">
      <c r="A53" s="50">
        <v>1</v>
      </c>
      <c r="B53" s="130">
        <v>33</v>
      </c>
      <c r="C53" s="74" t="s">
        <v>68</v>
      </c>
      <c r="D53" s="53">
        <v>2004</v>
      </c>
      <c r="E53" s="52" t="s">
        <v>39</v>
      </c>
      <c r="F53" s="138">
        <v>0.005902777777777778</v>
      </c>
      <c r="G53" s="138">
        <v>0.0078125</v>
      </c>
      <c r="H53" s="139">
        <f aca="true" t="shared" si="3" ref="H53:H61">G53-F53</f>
        <v>0.0019097222222222224</v>
      </c>
      <c r="I53" s="72"/>
    </row>
    <row r="54" spans="1:9" ht="15.75" customHeight="1">
      <c r="A54" s="50">
        <v>2</v>
      </c>
      <c r="B54" s="130">
        <v>34</v>
      </c>
      <c r="C54" s="74" t="s">
        <v>71</v>
      </c>
      <c r="D54" s="53">
        <v>2005</v>
      </c>
      <c r="E54" s="52" t="s">
        <v>39</v>
      </c>
      <c r="F54" s="138">
        <v>0.00607638888888889</v>
      </c>
      <c r="G54" s="138">
        <v>0.008310185185185186</v>
      </c>
      <c r="H54" s="139">
        <f t="shared" si="3"/>
        <v>0.0022337962962962962</v>
      </c>
      <c r="I54" s="127"/>
    </row>
    <row r="55" spans="1:9" ht="15.75" customHeight="1">
      <c r="A55" s="50">
        <v>3</v>
      </c>
      <c r="B55" s="130">
        <v>39</v>
      </c>
      <c r="C55" s="52" t="s">
        <v>83</v>
      </c>
      <c r="D55" s="53">
        <v>2004</v>
      </c>
      <c r="E55" s="52" t="s">
        <v>39</v>
      </c>
      <c r="F55" s="138">
        <v>0.00694444444444444</v>
      </c>
      <c r="G55" s="138">
        <v>0.009247685185185185</v>
      </c>
      <c r="H55" s="139">
        <f t="shared" si="3"/>
        <v>0.0023032407407407455</v>
      </c>
      <c r="I55" s="127"/>
    </row>
    <row r="56" spans="1:9" ht="15.75" customHeight="1">
      <c r="A56" s="50">
        <v>4</v>
      </c>
      <c r="B56" s="130">
        <v>38</v>
      </c>
      <c r="C56" s="74" t="s">
        <v>82</v>
      </c>
      <c r="D56" s="53">
        <v>2005</v>
      </c>
      <c r="E56" s="52" t="s">
        <v>39</v>
      </c>
      <c r="F56" s="138">
        <v>0.00677083333333333</v>
      </c>
      <c r="G56" s="138">
        <v>0.00920138888888889</v>
      </c>
      <c r="H56" s="139">
        <f t="shared" si="3"/>
        <v>0.002430555555555559</v>
      </c>
      <c r="I56" s="127"/>
    </row>
    <row r="57" spans="1:9" ht="15.75" customHeight="1">
      <c r="A57" s="50">
        <v>5</v>
      </c>
      <c r="B57" s="130">
        <v>37</v>
      </c>
      <c r="C57" s="52" t="s">
        <v>77</v>
      </c>
      <c r="D57" s="53">
        <v>2005</v>
      </c>
      <c r="E57" s="52" t="s">
        <v>25</v>
      </c>
      <c r="F57" s="138">
        <v>0.00659722222222222</v>
      </c>
      <c r="G57" s="138">
        <v>0.009756944444444445</v>
      </c>
      <c r="H57" s="139">
        <f t="shared" si="3"/>
        <v>0.0031597222222222252</v>
      </c>
      <c r="I57" s="127"/>
    </row>
    <row r="58" spans="1:9" ht="15.75" customHeight="1">
      <c r="A58" s="50">
        <v>6</v>
      </c>
      <c r="B58" s="130">
        <v>31</v>
      </c>
      <c r="C58" s="52" t="s">
        <v>41</v>
      </c>
      <c r="D58" s="53">
        <v>2005</v>
      </c>
      <c r="E58" s="52" t="s">
        <v>10</v>
      </c>
      <c r="F58" s="138">
        <v>0.005555555555555556</v>
      </c>
      <c r="G58" s="138">
        <v>0.008784722222222223</v>
      </c>
      <c r="H58" s="139">
        <f>G58-F58</f>
        <v>0.0032291666666666675</v>
      </c>
      <c r="I58" s="127"/>
    </row>
    <row r="59" spans="1:9" ht="15.75" customHeight="1">
      <c r="A59" s="50">
        <v>7</v>
      </c>
      <c r="B59" s="130">
        <v>40</v>
      </c>
      <c r="C59" s="52" t="s">
        <v>87</v>
      </c>
      <c r="D59" s="52"/>
      <c r="E59" s="52" t="s">
        <v>61</v>
      </c>
      <c r="F59" s="138">
        <v>0.00711805555555555</v>
      </c>
      <c r="G59" s="138">
        <v>0.010752314814814814</v>
      </c>
      <c r="H59" s="139">
        <f t="shared" si="3"/>
        <v>0.0036342592592592633</v>
      </c>
      <c r="I59" s="127"/>
    </row>
    <row r="60" spans="1:9" ht="15.75" customHeight="1">
      <c r="A60" s="50">
        <v>8</v>
      </c>
      <c r="B60" s="130">
        <v>36</v>
      </c>
      <c r="C60" s="74" t="s">
        <v>76</v>
      </c>
      <c r="D60" s="53"/>
      <c r="E60" s="52" t="s">
        <v>61</v>
      </c>
      <c r="F60" s="138">
        <v>0.00642361111111111</v>
      </c>
      <c r="G60" s="138">
        <v>0.01037037037037037</v>
      </c>
      <c r="H60" s="139">
        <f t="shared" si="3"/>
        <v>0.00394675925925926</v>
      </c>
      <c r="I60" s="72"/>
    </row>
    <row r="61" spans="1:9" ht="15.75" customHeight="1">
      <c r="A61" s="50">
        <v>9</v>
      </c>
      <c r="B61" s="130">
        <v>35</v>
      </c>
      <c r="C61" s="52" t="s">
        <v>103</v>
      </c>
      <c r="D61" s="53">
        <v>2005</v>
      </c>
      <c r="E61" s="52" t="s">
        <v>10</v>
      </c>
      <c r="F61" s="138">
        <v>0.00625</v>
      </c>
      <c r="G61" s="138">
        <v>0.013796296296296298</v>
      </c>
      <c r="H61" s="139">
        <f t="shared" si="3"/>
        <v>0.0075462962962962975</v>
      </c>
      <c r="I61" s="72"/>
    </row>
    <row r="62" spans="1:8" ht="15.75" customHeight="1">
      <c r="A62" s="50" t="s">
        <v>105</v>
      </c>
      <c r="B62" s="130">
        <v>41</v>
      </c>
      <c r="C62" s="74" t="s">
        <v>91</v>
      </c>
      <c r="D62" s="53">
        <v>2004</v>
      </c>
      <c r="E62" s="52" t="s">
        <v>92</v>
      </c>
      <c r="F62" s="138">
        <v>0.00729166666666666</v>
      </c>
      <c r="G62" s="138">
        <v>0.009155092592592593</v>
      </c>
      <c r="H62" s="139">
        <f>G62-F62</f>
        <v>0.0018634259259259333</v>
      </c>
    </row>
    <row r="63" spans="1:8" ht="15.75" customHeight="1">
      <c r="A63" s="50" t="s">
        <v>105</v>
      </c>
      <c r="B63" s="130">
        <v>32</v>
      </c>
      <c r="C63" s="52" t="s">
        <v>55</v>
      </c>
      <c r="D63" s="53">
        <v>2004</v>
      </c>
      <c r="E63" s="52" t="s">
        <v>56</v>
      </c>
      <c r="F63" s="138">
        <v>0.005729166666666667</v>
      </c>
      <c r="G63" s="138">
        <v>0.0077314814814814815</v>
      </c>
      <c r="H63" s="139">
        <f>G63-F63</f>
        <v>0.0020023148148148144</v>
      </c>
    </row>
    <row r="64" spans="1:8" ht="15.75" customHeight="1">
      <c r="A64" s="147"/>
      <c r="B64" s="148"/>
      <c r="C64" s="47"/>
      <c r="D64" s="48"/>
      <c r="E64" s="47"/>
      <c r="F64" s="141"/>
      <c r="G64" s="141"/>
      <c r="H64" s="142"/>
    </row>
    <row r="65" spans="1:8" ht="15.75" customHeight="1" thickBot="1">
      <c r="A65" s="117" t="s">
        <v>16</v>
      </c>
      <c r="B65" s="118"/>
      <c r="C65" s="119"/>
      <c r="D65" s="118"/>
      <c r="E65" s="117"/>
      <c r="F65" s="135"/>
      <c r="G65" s="120" t="s">
        <v>2</v>
      </c>
      <c r="H65" s="120" t="s">
        <v>24</v>
      </c>
    </row>
    <row r="66" spans="1:8" ht="15.75" customHeight="1" thickBot="1">
      <c r="A66" s="15" t="s">
        <v>13</v>
      </c>
      <c r="B66" s="16" t="s">
        <v>21</v>
      </c>
      <c r="C66" s="35" t="s">
        <v>23</v>
      </c>
      <c r="D66" s="17" t="s">
        <v>4</v>
      </c>
      <c r="E66" s="18" t="s">
        <v>5</v>
      </c>
      <c r="F66" s="20" t="s">
        <v>6</v>
      </c>
      <c r="G66" s="20"/>
      <c r="H66" s="20" t="s">
        <v>8</v>
      </c>
    </row>
    <row r="67" spans="1:8" ht="15.75" customHeight="1">
      <c r="A67" s="113">
        <v>1</v>
      </c>
      <c r="B67" s="121">
        <v>43</v>
      </c>
      <c r="C67" s="73" t="s">
        <v>45</v>
      </c>
      <c r="D67" s="56">
        <v>2003</v>
      </c>
      <c r="E67" s="55" t="s">
        <v>10</v>
      </c>
      <c r="F67" s="138">
        <v>0.007638888888888889</v>
      </c>
      <c r="G67" s="140">
        <v>0.009479166666666667</v>
      </c>
      <c r="H67" s="137">
        <f>G67-F67</f>
        <v>0.0018402777777777784</v>
      </c>
    </row>
    <row r="68" spans="1:8" ht="15.75" customHeight="1">
      <c r="A68" s="50">
        <v>2</v>
      </c>
      <c r="B68" s="103">
        <v>42</v>
      </c>
      <c r="C68" s="74" t="s">
        <v>38</v>
      </c>
      <c r="D68" s="53">
        <v>2002</v>
      </c>
      <c r="E68" s="52" t="s">
        <v>39</v>
      </c>
      <c r="F68" s="138">
        <v>0.007465277777777778</v>
      </c>
      <c r="G68" s="138">
        <v>0.009456018518518518</v>
      </c>
      <c r="H68" s="139">
        <f>G68-F68</f>
        <v>0.00199074074074074</v>
      </c>
    </row>
    <row r="69" spans="1:8" ht="15.75" customHeight="1">
      <c r="A69" s="50">
        <v>3</v>
      </c>
      <c r="B69" s="104">
        <v>45</v>
      </c>
      <c r="C69" s="52" t="s">
        <v>62</v>
      </c>
      <c r="D69" s="52"/>
      <c r="E69" s="52" t="s">
        <v>61</v>
      </c>
      <c r="F69" s="138">
        <v>0.007986111111111112</v>
      </c>
      <c r="G69" s="138">
        <v>0.010104166666666668</v>
      </c>
      <c r="H69" s="139">
        <f aca="true" t="shared" si="4" ref="H69:H74">G69-F69</f>
        <v>0.0021180555555555553</v>
      </c>
    </row>
    <row r="70" spans="1:8" ht="15.75" customHeight="1">
      <c r="A70" s="50">
        <v>4</v>
      </c>
      <c r="B70" s="104">
        <v>49</v>
      </c>
      <c r="C70" s="52" t="s">
        <v>90</v>
      </c>
      <c r="D70" s="53">
        <v>2003</v>
      </c>
      <c r="E70" s="52" t="s">
        <v>26</v>
      </c>
      <c r="F70" s="138">
        <v>0.00868055555555555</v>
      </c>
      <c r="G70" s="138">
        <v>0.010925925925925924</v>
      </c>
      <c r="H70" s="139">
        <f t="shared" si="4"/>
        <v>0.0022453703703703733</v>
      </c>
    </row>
    <row r="71" spans="1:8" ht="15.75" customHeight="1">
      <c r="A71" s="50">
        <v>5</v>
      </c>
      <c r="B71" s="104">
        <v>46</v>
      </c>
      <c r="C71" s="52" t="s">
        <v>72</v>
      </c>
      <c r="D71" s="53">
        <v>2003</v>
      </c>
      <c r="E71" s="52" t="s">
        <v>26</v>
      </c>
      <c r="F71" s="138">
        <v>0.008159722222222223</v>
      </c>
      <c r="G71" s="138">
        <v>0.010474537037037037</v>
      </c>
      <c r="H71" s="139">
        <f t="shared" si="4"/>
        <v>0.0023148148148148147</v>
      </c>
    </row>
    <row r="72" spans="1:8" ht="15.75" customHeight="1">
      <c r="A72" s="50">
        <v>6</v>
      </c>
      <c r="B72" s="104">
        <v>44</v>
      </c>
      <c r="C72" s="74" t="s">
        <v>46</v>
      </c>
      <c r="D72" s="53">
        <v>2003</v>
      </c>
      <c r="E72" s="52" t="s">
        <v>47</v>
      </c>
      <c r="F72" s="138">
        <v>0.0078125</v>
      </c>
      <c r="G72" s="138">
        <v>0.010381944444444444</v>
      </c>
      <c r="H72" s="139">
        <f t="shared" si="4"/>
        <v>0.0025694444444444436</v>
      </c>
    </row>
    <row r="73" spans="1:8" ht="15.75" customHeight="1">
      <c r="A73" s="50">
        <v>7</v>
      </c>
      <c r="B73" s="104">
        <v>47</v>
      </c>
      <c r="C73" s="74" t="s">
        <v>79</v>
      </c>
      <c r="D73" s="53">
        <v>2002</v>
      </c>
      <c r="E73" s="52" t="s">
        <v>47</v>
      </c>
      <c r="F73" s="138">
        <v>0.008333333333333333</v>
      </c>
      <c r="G73" s="138">
        <v>0.0109375</v>
      </c>
      <c r="H73" s="139">
        <f t="shared" si="4"/>
        <v>0.002604166666666666</v>
      </c>
    </row>
    <row r="74" spans="1:8" ht="15.75" customHeight="1">
      <c r="A74" s="50">
        <v>8</v>
      </c>
      <c r="B74" s="104">
        <v>48</v>
      </c>
      <c r="C74" s="52" t="s">
        <v>85</v>
      </c>
      <c r="D74" s="53">
        <v>2003</v>
      </c>
      <c r="E74" s="52" t="s">
        <v>26</v>
      </c>
      <c r="F74" s="138">
        <v>0.008506944444444444</v>
      </c>
      <c r="G74" s="138">
        <v>0.011701388888888891</v>
      </c>
      <c r="H74" s="139">
        <f t="shared" si="4"/>
        <v>0.0031944444444444477</v>
      </c>
    </row>
    <row r="75" ht="15.75" customHeight="1"/>
    <row r="76" spans="1:8" ht="15.75" customHeight="1" thickBot="1">
      <c r="A76" s="117" t="s">
        <v>17</v>
      </c>
      <c r="B76" s="118"/>
      <c r="C76" s="119"/>
      <c r="D76" s="118"/>
      <c r="E76" s="117"/>
      <c r="F76" s="135"/>
      <c r="G76" s="120" t="s">
        <v>2</v>
      </c>
      <c r="H76" s="120" t="s">
        <v>24</v>
      </c>
    </row>
    <row r="77" spans="1:8" ht="15.75" customHeight="1" thickBot="1">
      <c r="A77" s="15" t="s">
        <v>13</v>
      </c>
      <c r="B77" s="16" t="s">
        <v>21</v>
      </c>
      <c r="C77" s="35" t="s">
        <v>23</v>
      </c>
      <c r="D77" s="17" t="s">
        <v>4</v>
      </c>
      <c r="E77" s="18" t="s">
        <v>5</v>
      </c>
      <c r="F77" s="20" t="s">
        <v>6</v>
      </c>
      <c r="G77" s="20"/>
      <c r="H77" s="20" t="s">
        <v>8</v>
      </c>
    </row>
    <row r="78" spans="1:8" ht="15.75" customHeight="1">
      <c r="A78" s="113">
        <v>1</v>
      </c>
      <c r="B78" s="129">
        <v>50</v>
      </c>
      <c r="C78" s="55" t="s">
        <v>51</v>
      </c>
      <c r="D78" s="56">
        <v>2003</v>
      </c>
      <c r="E78" s="55" t="s">
        <v>39</v>
      </c>
      <c r="F78" s="138">
        <v>0.008854166666666666</v>
      </c>
      <c r="G78" s="140">
        <v>0.010578703703703703</v>
      </c>
      <c r="H78" s="146">
        <f>G78-F78</f>
        <v>0.0017245370370370366</v>
      </c>
    </row>
    <row r="79" spans="1:8" ht="15.75" customHeight="1">
      <c r="A79" s="50">
        <v>2</v>
      </c>
      <c r="B79" s="130">
        <v>55</v>
      </c>
      <c r="C79" s="74" t="s">
        <v>100</v>
      </c>
      <c r="D79" s="53">
        <v>2003</v>
      </c>
      <c r="E79" s="52" t="s">
        <v>39</v>
      </c>
      <c r="F79" s="138">
        <v>0.00972222222222223</v>
      </c>
      <c r="G79" s="138">
        <v>0.011458333333333334</v>
      </c>
      <c r="H79" s="145">
        <f>G79-F79</f>
        <v>0.001736111111111105</v>
      </c>
    </row>
    <row r="80" spans="1:8" ht="15.75" customHeight="1">
      <c r="A80" s="50">
        <v>3</v>
      </c>
      <c r="B80" s="130">
        <v>53</v>
      </c>
      <c r="C80" s="74" t="s">
        <v>80</v>
      </c>
      <c r="D80" s="53">
        <v>2001</v>
      </c>
      <c r="E80" s="52" t="s">
        <v>10</v>
      </c>
      <c r="F80" s="138">
        <v>0.009375</v>
      </c>
      <c r="G80" s="138">
        <v>0.011307870370370371</v>
      </c>
      <c r="H80" s="145">
        <f>G80-F80</f>
        <v>0.0019328703703703713</v>
      </c>
    </row>
    <row r="81" spans="1:8" ht="15.75" customHeight="1">
      <c r="A81" s="50">
        <v>4</v>
      </c>
      <c r="B81" s="130">
        <v>52</v>
      </c>
      <c r="C81" s="52" t="s">
        <v>65</v>
      </c>
      <c r="D81" s="52"/>
      <c r="E81" s="52" t="s">
        <v>61</v>
      </c>
      <c r="F81" s="138">
        <v>0.00920138888888889</v>
      </c>
      <c r="G81" s="138">
        <v>0.01199074074074074</v>
      </c>
      <c r="H81" s="145">
        <f>G81-F81</f>
        <v>0.00278935185185185</v>
      </c>
    </row>
    <row r="82" spans="1:8" ht="15.75" customHeight="1">
      <c r="A82" s="50">
        <v>5</v>
      </c>
      <c r="B82" s="130">
        <v>54</v>
      </c>
      <c r="C82" s="52" t="s">
        <v>89</v>
      </c>
      <c r="D82" s="52"/>
      <c r="E82" s="52" t="s">
        <v>61</v>
      </c>
      <c r="F82" s="138">
        <v>0.00954861111111112</v>
      </c>
      <c r="G82" s="138">
        <v>0.01292824074074074</v>
      </c>
      <c r="H82" s="145">
        <f>G82-F82</f>
        <v>0.0033796296296296196</v>
      </c>
    </row>
    <row r="83" spans="1:8" ht="15.75" customHeight="1">
      <c r="A83" s="50" t="s">
        <v>104</v>
      </c>
      <c r="B83" s="130">
        <v>51</v>
      </c>
      <c r="C83" s="52" t="s">
        <v>59</v>
      </c>
      <c r="D83" s="53">
        <v>2003</v>
      </c>
      <c r="E83" s="52" t="s">
        <v>25</v>
      </c>
      <c r="F83" s="138">
        <v>0.009027777777777779</v>
      </c>
      <c r="G83" s="138"/>
      <c r="H83" s="145"/>
    </row>
    <row r="84" spans="2:5" ht="15.75" customHeight="1">
      <c r="B84" s="122"/>
      <c r="C84" s="127"/>
      <c r="D84" s="132"/>
      <c r="E84" s="112"/>
    </row>
    <row r="85" spans="1:8" ht="15.75" customHeight="1" thickBot="1">
      <c r="A85" s="117" t="s">
        <v>18</v>
      </c>
      <c r="B85" s="118"/>
      <c r="C85" s="119"/>
      <c r="D85" s="118"/>
      <c r="E85" s="117"/>
      <c r="F85" s="135"/>
      <c r="G85" s="120" t="s">
        <v>2</v>
      </c>
      <c r="H85" s="120" t="s">
        <v>24</v>
      </c>
    </row>
    <row r="86" spans="1:8" ht="15.75" customHeight="1" thickBot="1">
      <c r="A86" s="15" t="s">
        <v>13</v>
      </c>
      <c r="B86" s="16" t="s">
        <v>21</v>
      </c>
      <c r="C86" s="35" t="s">
        <v>23</v>
      </c>
      <c r="D86" s="17" t="s">
        <v>4</v>
      </c>
      <c r="E86" s="18" t="s">
        <v>5</v>
      </c>
      <c r="F86" s="20" t="s">
        <v>6</v>
      </c>
      <c r="G86" s="20"/>
      <c r="H86" s="20" t="s">
        <v>8</v>
      </c>
    </row>
    <row r="87" spans="1:8" ht="15.75" customHeight="1">
      <c r="A87" s="57">
        <v>1</v>
      </c>
      <c r="B87" s="121">
        <v>56</v>
      </c>
      <c r="C87" s="73" t="s">
        <v>53</v>
      </c>
      <c r="D87" s="56">
        <v>2001</v>
      </c>
      <c r="E87" s="55" t="s">
        <v>39</v>
      </c>
      <c r="F87" s="138">
        <v>0.009895833333333333</v>
      </c>
      <c r="G87" s="140">
        <v>0.012060185185185186</v>
      </c>
      <c r="H87" s="137">
        <f>G87-F87</f>
        <v>0.002164351851851853</v>
      </c>
    </row>
    <row r="88" spans="1:8" ht="15.75" customHeight="1">
      <c r="A88" s="54">
        <v>2</v>
      </c>
      <c r="B88" s="104">
        <v>57</v>
      </c>
      <c r="C88" s="74" t="s">
        <v>94</v>
      </c>
      <c r="D88" s="53">
        <v>1998</v>
      </c>
      <c r="E88" s="52" t="s">
        <v>39</v>
      </c>
      <c r="F88" s="53">
        <v>0.010069444444444445</v>
      </c>
      <c r="G88" s="52">
        <v>0.013287037037037036</v>
      </c>
      <c r="H88" s="53">
        <f>G88-F88</f>
        <v>0.0032175925925925913</v>
      </c>
    </row>
    <row r="89" ht="15.75" customHeight="1"/>
    <row r="90" spans="1:8" ht="15.75" customHeight="1" thickBot="1">
      <c r="A90" s="117" t="s">
        <v>19</v>
      </c>
      <c r="B90" s="118"/>
      <c r="C90" s="119"/>
      <c r="D90" s="118"/>
      <c r="E90" s="117"/>
      <c r="F90" s="135"/>
      <c r="G90" s="120" t="s">
        <v>2</v>
      </c>
      <c r="H90" s="120" t="s">
        <v>24</v>
      </c>
    </row>
    <row r="91" spans="1:8" ht="15.75" customHeight="1" thickBot="1">
      <c r="A91" s="15" t="s">
        <v>13</v>
      </c>
      <c r="B91" s="16" t="s">
        <v>21</v>
      </c>
      <c r="C91" s="35" t="s">
        <v>23</v>
      </c>
      <c r="D91" s="17" t="s">
        <v>4</v>
      </c>
      <c r="E91" s="18" t="s">
        <v>5</v>
      </c>
      <c r="F91" s="20" t="s">
        <v>6</v>
      </c>
      <c r="G91" s="20"/>
      <c r="H91" s="20" t="s">
        <v>8</v>
      </c>
    </row>
    <row r="92" spans="1:8" ht="15.75" customHeight="1">
      <c r="A92" s="57">
        <v>1</v>
      </c>
      <c r="B92" s="121">
        <v>59</v>
      </c>
      <c r="C92" s="55" t="s">
        <v>75</v>
      </c>
      <c r="D92" s="55"/>
      <c r="E92" s="55" t="s">
        <v>61</v>
      </c>
      <c r="F92" s="136">
        <v>0.010416666666666666</v>
      </c>
      <c r="G92" s="136">
        <v>0.012326388888888888</v>
      </c>
      <c r="H92" s="137">
        <f>G92-F92</f>
        <v>0.0019097222222222224</v>
      </c>
    </row>
    <row r="93" spans="1:8" ht="15.75" customHeight="1">
      <c r="A93" s="50">
        <v>2</v>
      </c>
      <c r="B93" s="104">
        <v>58</v>
      </c>
      <c r="C93" s="74" t="s">
        <v>43</v>
      </c>
      <c r="D93" s="53">
        <v>2000</v>
      </c>
      <c r="E93" s="52" t="s">
        <v>39</v>
      </c>
      <c r="F93" s="138">
        <v>0.010243055555555556</v>
      </c>
      <c r="G93" s="138">
        <v>0.012372685185185186</v>
      </c>
      <c r="H93" s="139">
        <f>G93-F93</f>
        <v>0.0021296296296296306</v>
      </c>
    </row>
    <row r="114" spans="1:9" ht="15">
      <c r="A114" s="29"/>
      <c r="B114" s="12"/>
      <c r="C114" s="1"/>
      <c r="D114" s="1"/>
      <c r="E114" s="1"/>
      <c r="F114" s="1"/>
      <c r="G114" s="1"/>
      <c r="H114" s="1"/>
      <c r="I114" s="4"/>
    </row>
    <row r="115" spans="1:9" ht="15">
      <c r="A115" s="29"/>
      <c r="B115" s="12"/>
      <c r="C115" s="1"/>
      <c r="D115" s="1"/>
      <c r="E115" s="1"/>
      <c r="F115" s="1"/>
      <c r="G115" s="1"/>
      <c r="H115" s="1"/>
      <c r="I115" s="4"/>
    </row>
    <row r="116" spans="1:9" ht="15">
      <c r="A116" s="29"/>
      <c r="B116" s="12"/>
      <c r="C116" s="1"/>
      <c r="D116" s="1"/>
      <c r="E116" s="1"/>
      <c r="F116" s="1"/>
      <c r="G116" s="1"/>
      <c r="H116" s="1"/>
      <c r="I116" s="4"/>
    </row>
    <row r="117" spans="1:9" ht="15">
      <c r="A117" s="29"/>
      <c r="B117" s="12"/>
      <c r="C117" s="1"/>
      <c r="D117" s="1"/>
      <c r="E117" s="1"/>
      <c r="F117" s="1"/>
      <c r="G117" s="1"/>
      <c r="H117" s="1"/>
      <c r="I117" s="4"/>
    </row>
    <row r="118" spans="1:9" ht="15">
      <c r="A118" s="29"/>
      <c r="B118" s="12"/>
      <c r="C118" s="1"/>
      <c r="D118" s="1"/>
      <c r="E118" s="1"/>
      <c r="F118" s="1"/>
      <c r="G118" s="1"/>
      <c r="H118" s="1"/>
      <c r="I118" s="4"/>
    </row>
    <row r="119" spans="1:9" ht="15">
      <c r="A119" s="29"/>
      <c r="B119" s="12"/>
      <c r="C119" s="1"/>
      <c r="D119" s="1"/>
      <c r="E119" s="1"/>
      <c r="F119" s="1"/>
      <c r="G119" s="1"/>
      <c r="H119" s="1"/>
      <c r="I119" s="4"/>
    </row>
    <row r="120" spans="1:9" ht="15">
      <c r="A120" s="29"/>
      <c r="B120" s="12"/>
      <c r="C120" s="1"/>
      <c r="D120" s="1"/>
      <c r="E120" s="1"/>
      <c r="F120" s="1"/>
      <c r="G120" s="1"/>
      <c r="H120" s="1"/>
      <c r="I120" s="4"/>
    </row>
    <row r="121" spans="1:9" ht="15">
      <c r="A121" s="29"/>
      <c r="B121" s="12"/>
      <c r="C121" s="1"/>
      <c r="D121" s="1"/>
      <c r="E121" s="1"/>
      <c r="F121" s="1"/>
      <c r="G121" s="1"/>
      <c r="H121" s="1"/>
      <c r="I121" s="4"/>
    </row>
    <row r="122" spans="1:9" ht="15">
      <c r="A122" s="29"/>
      <c r="B122" s="12"/>
      <c r="C122" s="1"/>
      <c r="D122" s="1"/>
      <c r="E122" s="1"/>
      <c r="F122" s="1"/>
      <c r="G122" s="1"/>
      <c r="H122" s="1"/>
      <c r="I122" s="4"/>
    </row>
    <row r="123" spans="1:9" ht="15">
      <c r="A123" s="29"/>
      <c r="B123" s="12"/>
      <c r="C123" s="1"/>
      <c r="D123" s="1"/>
      <c r="E123" s="1"/>
      <c r="F123" s="1"/>
      <c r="G123" s="1"/>
      <c r="H123" s="1"/>
      <c r="I123" s="4"/>
    </row>
    <row r="124" spans="1:9" ht="15">
      <c r="A124" s="29"/>
      <c r="B124" s="12"/>
      <c r="C124" s="1"/>
      <c r="D124" s="1"/>
      <c r="E124" s="1"/>
      <c r="F124" s="1"/>
      <c r="G124" s="1"/>
      <c r="H124" s="1"/>
      <c r="I124" s="4"/>
    </row>
    <row r="125" spans="1:9" ht="15">
      <c r="A125" s="29"/>
      <c r="B125" s="12"/>
      <c r="C125" s="1"/>
      <c r="D125" s="1"/>
      <c r="E125" s="1"/>
      <c r="F125" s="1"/>
      <c r="G125" s="1"/>
      <c r="H125" s="1"/>
      <c r="I125" s="4"/>
    </row>
    <row r="126" spans="1:9" ht="15">
      <c r="A126" s="29"/>
      <c r="B126" s="12"/>
      <c r="C126" s="1"/>
      <c r="D126" s="1"/>
      <c r="E126" s="1"/>
      <c r="F126" s="1"/>
      <c r="G126" s="1"/>
      <c r="H126" s="1"/>
      <c r="I126" s="4"/>
    </row>
    <row r="127" spans="1:9" ht="15">
      <c r="A127" s="29"/>
      <c r="B127" s="12"/>
      <c r="C127" s="1"/>
      <c r="D127" s="1"/>
      <c r="E127" s="1"/>
      <c r="F127" s="1"/>
      <c r="G127" s="1"/>
      <c r="H127" s="1"/>
      <c r="I127" s="4"/>
    </row>
    <row r="128" spans="1:9" ht="15">
      <c r="A128" s="29"/>
      <c r="B128" s="12"/>
      <c r="C128" s="1"/>
      <c r="D128" s="1"/>
      <c r="E128" s="1"/>
      <c r="F128" s="1"/>
      <c r="G128" s="1"/>
      <c r="H128" s="1"/>
      <c r="I128" s="4"/>
    </row>
    <row r="129" spans="1:9" ht="15">
      <c r="A129" s="29"/>
      <c r="B129" s="12"/>
      <c r="C129" s="1"/>
      <c r="D129" s="1"/>
      <c r="E129" s="1"/>
      <c r="F129" s="1"/>
      <c r="G129" s="1"/>
      <c r="H129" s="1"/>
      <c r="I129" s="4"/>
    </row>
    <row r="130" spans="1:9" ht="15">
      <c r="A130" s="29"/>
      <c r="B130" s="12"/>
      <c r="C130" s="1"/>
      <c r="D130" s="1"/>
      <c r="E130" s="1"/>
      <c r="F130" s="1"/>
      <c r="G130" s="1"/>
      <c r="H130" s="1"/>
      <c r="I130" s="4"/>
    </row>
    <row r="131" spans="1:9" ht="15">
      <c r="A131" s="29"/>
      <c r="B131" s="12"/>
      <c r="C131" s="1"/>
      <c r="D131" s="1"/>
      <c r="E131" s="1"/>
      <c r="F131" s="1"/>
      <c r="G131" s="1"/>
      <c r="H131" s="1"/>
      <c r="I131" s="4"/>
    </row>
    <row r="132" spans="1:9" ht="15">
      <c r="A132" s="29"/>
      <c r="B132" s="12"/>
      <c r="C132" s="1"/>
      <c r="D132" s="1"/>
      <c r="E132" s="1"/>
      <c r="F132" s="1"/>
      <c r="G132" s="1"/>
      <c r="H132" s="1"/>
      <c r="I132" s="4"/>
    </row>
    <row r="133" spans="1:9" ht="15">
      <c r="A133" s="29"/>
      <c r="B133" s="12"/>
      <c r="C133" s="1"/>
      <c r="D133" s="1"/>
      <c r="E133" s="1"/>
      <c r="F133" s="1"/>
      <c r="G133" s="1"/>
      <c r="H133" s="1"/>
      <c r="I133" s="4"/>
    </row>
    <row r="134" spans="1:9" ht="15">
      <c r="A134" s="29"/>
      <c r="B134" s="12"/>
      <c r="C134" s="1"/>
      <c r="D134" s="1"/>
      <c r="E134" s="1"/>
      <c r="F134" s="1"/>
      <c r="G134" s="1"/>
      <c r="H134" s="1"/>
      <c r="I134" s="4"/>
    </row>
    <row r="135" spans="1:9" ht="15">
      <c r="A135" s="29"/>
      <c r="B135" s="12"/>
      <c r="C135" s="1"/>
      <c r="D135" s="1"/>
      <c r="E135" s="1"/>
      <c r="F135" s="1"/>
      <c r="G135" s="1"/>
      <c r="H135" s="1"/>
      <c r="I135" s="4"/>
    </row>
    <row r="136" spans="1:9" ht="15">
      <c r="A136" s="29"/>
      <c r="B136" s="12"/>
      <c r="C136" s="1"/>
      <c r="D136" s="1"/>
      <c r="E136" s="1"/>
      <c r="F136" s="1"/>
      <c r="G136" s="1"/>
      <c r="H136" s="1"/>
      <c r="I136" s="4"/>
    </row>
    <row r="137" spans="1:9" ht="15">
      <c r="A137" s="29"/>
      <c r="B137" s="12"/>
      <c r="C137" s="1"/>
      <c r="D137" s="1"/>
      <c r="E137" s="1"/>
      <c r="F137" s="1"/>
      <c r="G137" s="1"/>
      <c r="H137" s="1"/>
      <c r="I137" s="4"/>
    </row>
    <row r="138" spans="1:9" ht="15">
      <c r="A138" s="29"/>
      <c r="B138" s="12"/>
      <c r="C138" s="1"/>
      <c r="D138" s="1"/>
      <c r="E138" s="1"/>
      <c r="F138" s="1"/>
      <c r="G138" s="1"/>
      <c r="H138" s="1"/>
      <c r="I138" s="4"/>
    </row>
    <row r="139" spans="1:9" ht="15">
      <c r="A139" s="29"/>
      <c r="B139" s="12"/>
      <c r="C139" s="1"/>
      <c r="D139" s="1"/>
      <c r="E139" s="1"/>
      <c r="F139" s="1"/>
      <c r="G139" s="1"/>
      <c r="H139" s="1"/>
      <c r="I139" s="4"/>
    </row>
    <row r="140" spans="1:9" ht="15">
      <c r="A140" s="29"/>
      <c r="B140" s="12"/>
      <c r="C140" s="1"/>
      <c r="D140" s="1"/>
      <c r="E140" s="1"/>
      <c r="F140" s="1"/>
      <c r="G140" s="1"/>
      <c r="H140" s="1"/>
      <c r="I140" s="4"/>
    </row>
    <row r="141" spans="1:9" ht="15">
      <c r="A141" s="29"/>
      <c r="B141" s="12"/>
      <c r="C141" s="1"/>
      <c r="D141" s="1"/>
      <c r="E141" s="1"/>
      <c r="F141" s="1"/>
      <c r="G141" s="1"/>
      <c r="H141" s="1"/>
      <c r="I141" s="4"/>
    </row>
    <row r="142" spans="1:9" ht="15">
      <c r="A142" s="29"/>
      <c r="B142" s="12"/>
      <c r="C142" s="1"/>
      <c r="D142" s="1"/>
      <c r="E142" s="1"/>
      <c r="F142" s="1"/>
      <c r="G142" s="1"/>
      <c r="H142" s="1"/>
      <c r="I142" s="4"/>
    </row>
    <row r="143" spans="1:9" ht="15">
      <c r="A143" s="29"/>
      <c r="B143" s="12"/>
      <c r="C143" s="1"/>
      <c r="D143" s="1"/>
      <c r="E143" s="1"/>
      <c r="F143" s="1"/>
      <c r="G143" s="1"/>
      <c r="H143" s="1"/>
      <c r="I143" s="4"/>
    </row>
    <row r="144" spans="1:9" ht="15">
      <c r="A144" s="29"/>
      <c r="B144" s="12"/>
      <c r="C144" s="1"/>
      <c r="D144" s="1"/>
      <c r="E144" s="1"/>
      <c r="F144" s="1"/>
      <c r="G144" s="1"/>
      <c r="H144" s="1"/>
      <c r="I144" s="4"/>
    </row>
    <row r="145" spans="1:9" ht="15">
      <c r="A145" s="29"/>
      <c r="B145" s="12"/>
      <c r="C145" s="1"/>
      <c r="D145" s="1"/>
      <c r="E145" s="1"/>
      <c r="F145" s="1"/>
      <c r="G145" s="1"/>
      <c r="H145" s="1"/>
      <c r="I145" s="4"/>
    </row>
    <row r="146" spans="1:9" ht="15">
      <c r="A146" s="29"/>
      <c r="B146" s="12"/>
      <c r="C146" s="1"/>
      <c r="D146" s="1"/>
      <c r="E146" s="1"/>
      <c r="F146" s="1"/>
      <c r="G146" s="1"/>
      <c r="H146" s="1"/>
      <c r="I146" s="4"/>
    </row>
    <row r="147" spans="1:9" ht="15">
      <c r="A147" s="29"/>
      <c r="B147" s="12"/>
      <c r="C147" s="1"/>
      <c r="D147" s="1"/>
      <c r="E147" s="1"/>
      <c r="F147" s="1"/>
      <c r="G147" s="1"/>
      <c r="H147" s="1"/>
      <c r="I147" s="4"/>
    </row>
    <row r="148" spans="1:9" ht="15">
      <c r="A148" s="29"/>
      <c r="B148" s="12"/>
      <c r="C148" s="1"/>
      <c r="D148" s="1"/>
      <c r="E148" s="1"/>
      <c r="F148" s="1"/>
      <c r="G148" s="1"/>
      <c r="H148" s="1"/>
      <c r="I148" s="4"/>
    </row>
    <row r="149" spans="1:9" ht="15">
      <c r="A149" s="29"/>
      <c r="B149" s="12"/>
      <c r="C149" s="1"/>
      <c r="D149" s="1"/>
      <c r="E149" s="1"/>
      <c r="F149" s="1"/>
      <c r="G149" s="1"/>
      <c r="H149" s="1"/>
      <c r="I149" s="4"/>
    </row>
    <row r="150" spans="1:9" ht="15">
      <c r="A150" s="29"/>
      <c r="B150" s="12"/>
      <c r="C150" s="1"/>
      <c r="D150" s="1"/>
      <c r="E150" s="1"/>
      <c r="F150" s="1"/>
      <c r="G150" s="1"/>
      <c r="H150" s="1"/>
      <c r="I150" s="4"/>
    </row>
    <row r="151" spans="1:9" ht="15">
      <c r="A151" s="29"/>
      <c r="B151" s="12"/>
      <c r="C151" s="1"/>
      <c r="D151" s="1"/>
      <c r="E151" s="1"/>
      <c r="F151" s="1"/>
      <c r="G151" s="1"/>
      <c r="H151" s="1"/>
      <c r="I151" s="4"/>
    </row>
    <row r="152" spans="1:9" ht="15">
      <c r="A152" s="29"/>
      <c r="B152" s="12"/>
      <c r="C152" s="1"/>
      <c r="D152" s="1"/>
      <c r="E152" s="1"/>
      <c r="F152" s="1"/>
      <c r="G152" s="1"/>
      <c r="H152" s="1"/>
      <c r="I152" s="4"/>
    </row>
    <row r="153" spans="1:9" ht="15">
      <c r="A153" s="29"/>
      <c r="B153" s="12"/>
      <c r="C153" s="1"/>
      <c r="D153" s="1"/>
      <c r="E153" s="1"/>
      <c r="F153" s="1"/>
      <c r="G153" s="1"/>
      <c r="H153" s="1"/>
      <c r="I153" s="4"/>
    </row>
    <row r="154" spans="1:9" ht="15">
      <c r="A154" s="29"/>
      <c r="B154" s="12"/>
      <c r="C154" s="1"/>
      <c r="D154" s="1"/>
      <c r="E154" s="1"/>
      <c r="F154" s="1"/>
      <c r="G154" s="1"/>
      <c r="H154" s="1"/>
      <c r="I154" s="4"/>
    </row>
    <row r="155" spans="1:9" ht="15">
      <c r="A155" s="29"/>
      <c r="B155" s="12"/>
      <c r="C155" s="1"/>
      <c r="D155" s="1"/>
      <c r="E155" s="1"/>
      <c r="F155" s="1"/>
      <c r="G155" s="1"/>
      <c r="H155" s="1"/>
      <c r="I155" s="4"/>
    </row>
    <row r="156" spans="1:9" ht="15">
      <c r="A156" s="29"/>
      <c r="B156" s="12"/>
      <c r="C156" s="1"/>
      <c r="D156" s="1"/>
      <c r="E156" s="1"/>
      <c r="F156" s="1"/>
      <c r="G156" s="1"/>
      <c r="H156" s="1"/>
      <c r="I156" s="4"/>
    </row>
    <row r="157" spans="1:9" ht="15">
      <c r="A157" s="29"/>
      <c r="B157" s="12"/>
      <c r="C157" s="1"/>
      <c r="D157" s="1"/>
      <c r="E157" s="1"/>
      <c r="F157" s="1"/>
      <c r="G157" s="1"/>
      <c r="H157" s="1"/>
      <c r="I157" s="4"/>
    </row>
    <row r="158" spans="1:9" ht="15">
      <c r="A158" s="29"/>
      <c r="B158" s="12"/>
      <c r="C158" s="1"/>
      <c r="D158" s="1"/>
      <c r="E158" s="1"/>
      <c r="F158" s="1"/>
      <c r="G158" s="1"/>
      <c r="H158" s="1"/>
      <c r="I158" s="4"/>
    </row>
    <row r="159" spans="1:9" ht="15">
      <c r="A159" s="29"/>
      <c r="B159" s="12"/>
      <c r="C159" s="1"/>
      <c r="D159" s="1"/>
      <c r="E159" s="1"/>
      <c r="F159" s="1"/>
      <c r="G159" s="1"/>
      <c r="H159" s="1"/>
      <c r="I159" s="4"/>
    </row>
    <row r="160" spans="1:9" ht="15">
      <c r="A160" s="29"/>
      <c r="B160" s="12"/>
      <c r="C160" s="1"/>
      <c r="D160" s="1"/>
      <c r="E160" s="1"/>
      <c r="F160" s="1"/>
      <c r="G160" s="1"/>
      <c r="H160" s="1"/>
      <c r="I160" s="4"/>
    </row>
    <row r="161" spans="1:9" ht="15">
      <c r="A161" s="29"/>
      <c r="B161" s="12"/>
      <c r="C161" s="1"/>
      <c r="D161" s="1"/>
      <c r="E161" s="1"/>
      <c r="F161" s="1"/>
      <c r="G161" s="1"/>
      <c r="H161" s="1"/>
      <c r="I161" s="4"/>
    </row>
    <row r="162" spans="1:9" ht="15">
      <c r="A162" s="29"/>
      <c r="B162" s="12"/>
      <c r="C162" s="1"/>
      <c r="D162" s="1"/>
      <c r="E162" s="1"/>
      <c r="F162" s="1"/>
      <c r="G162" s="1"/>
      <c r="H162" s="1"/>
      <c r="I162" s="4"/>
    </row>
    <row r="163" spans="1:9" ht="15">
      <c r="A163" s="29"/>
      <c r="B163" s="12"/>
      <c r="C163" s="1"/>
      <c r="D163" s="1"/>
      <c r="E163" s="1"/>
      <c r="F163" s="1"/>
      <c r="G163" s="1"/>
      <c r="H163" s="1"/>
      <c r="I163" s="4"/>
    </row>
    <row r="164" spans="1:9" ht="15">
      <c r="A164" s="29"/>
      <c r="B164" s="12"/>
      <c r="C164" s="1"/>
      <c r="D164" s="1"/>
      <c r="E164" s="1"/>
      <c r="F164" s="1"/>
      <c r="G164" s="1"/>
      <c r="H164" s="1"/>
      <c r="I164" s="4"/>
    </row>
    <row r="165" spans="1:9" ht="15">
      <c r="A165" s="29"/>
      <c r="B165" s="12"/>
      <c r="C165" s="1"/>
      <c r="D165" s="1"/>
      <c r="E165" s="1"/>
      <c r="F165" s="1"/>
      <c r="G165" s="1"/>
      <c r="H165" s="1"/>
      <c r="I165" s="4"/>
    </row>
    <row r="166" spans="1:9" ht="15">
      <c r="A166" s="29"/>
      <c r="B166" s="12"/>
      <c r="C166" s="1"/>
      <c r="D166" s="1"/>
      <c r="E166" s="1"/>
      <c r="F166" s="1"/>
      <c r="G166" s="1"/>
      <c r="H166" s="1"/>
      <c r="I166" s="4"/>
    </row>
    <row r="167" spans="1:9" ht="15">
      <c r="A167" s="29"/>
      <c r="B167" s="12"/>
      <c r="C167" s="1"/>
      <c r="D167" s="1"/>
      <c r="E167" s="1"/>
      <c r="F167" s="1"/>
      <c r="G167" s="1"/>
      <c r="H167" s="1"/>
      <c r="I167" s="4"/>
    </row>
    <row r="168" spans="1:9" ht="15">
      <c r="A168" s="29"/>
      <c r="B168" s="12"/>
      <c r="C168" s="1"/>
      <c r="D168" s="1"/>
      <c r="E168" s="1"/>
      <c r="F168" s="1"/>
      <c r="G168" s="1"/>
      <c r="H168" s="1"/>
      <c r="I168" s="4"/>
    </row>
    <row r="169" spans="1:9" ht="15">
      <c r="A169" s="29"/>
      <c r="B169" s="12"/>
      <c r="C169" s="1"/>
      <c r="D169" s="1"/>
      <c r="E169" s="1"/>
      <c r="F169" s="1"/>
      <c r="G169" s="1"/>
      <c r="H169" s="1"/>
      <c r="I169" s="4"/>
    </row>
    <row r="170" spans="1:9" ht="15">
      <c r="A170" s="29"/>
      <c r="B170" s="12"/>
      <c r="C170" s="1"/>
      <c r="D170" s="1"/>
      <c r="E170" s="1"/>
      <c r="F170" s="1"/>
      <c r="G170" s="1"/>
      <c r="H170" s="1"/>
      <c r="I170" s="4"/>
    </row>
    <row r="171" spans="1:9" ht="15">
      <c r="A171" s="29"/>
      <c r="B171" s="12"/>
      <c r="C171" s="1"/>
      <c r="D171" s="1"/>
      <c r="E171" s="1"/>
      <c r="F171" s="1"/>
      <c r="G171" s="1"/>
      <c r="H171" s="1"/>
      <c r="I171" s="4"/>
    </row>
    <row r="172" spans="1:9" ht="15">
      <c r="A172" s="29"/>
      <c r="B172" s="12"/>
      <c r="C172" s="1"/>
      <c r="D172" s="1"/>
      <c r="E172" s="1"/>
      <c r="F172" s="1"/>
      <c r="G172" s="1"/>
      <c r="H172" s="1"/>
      <c r="I172" s="4"/>
    </row>
    <row r="173" spans="1:9" ht="15">
      <c r="A173" s="29"/>
      <c r="B173" s="12"/>
      <c r="C173" s="1"/>
      <c r="D173" s="1"/>
      <c r="E173" s="1"/>
      <c r="F173" s="1"/>
      <c r="G173" s="1"/>
      <c r="H173" s="1"/>
      <c r="I173" s="4"/>
    </row>
    <row r="174" spans="1:9" ht="15">
      <c r="A174" s="29"/>
      <c r="B174" s="12"/>
      <c r="C174" s="1"/>
      <c r="D174" s="1"/>
      <c r="E174" s="1"/>
      <c r="F174" s="1"/>
      <c r="G174" s="1"/>
      <c r="H174" s="1"/>
      <c r="I174" s="4"/>
    </row>
    <row r="175" spans="1:9" ht="15">
      <c r="A175" s="29"/>
      <c r="B175" s="12"/>
      <c r="C175" s="1"/>
      <c r="D175" s="1"/>
      <c r="E175" s="1"/>
      <c r="F175" s="1"/>
      <c r="G175" s="1"/>
      <c r="H175" s="1"/>
      <c r="I175" s="4"/>
    </row>
    <row r="176" spans="1:9" ht="15">
      <c r="A176" s="29"/>
      <c r="B176" s="12"/>
      <c r="C176" s="1"/>
      <c r="D176" s="1"/>
      <c r="E176" s="1"/>
      <c r="F176" s="1"/>
      <c r="G176" s="1"/>
      <c r="H176" s="1"/>
      <c r="I176" s="4"/>
    </row>
    <row r="177" spans="1:9" ht="15">
      <c r="A177" s="29"/>
      <c r="B177" s="12"/>
      <c r="C177" s="1"/>
      <c r="D177" s="1"/>
      <c r="E177" s="1"/>
      <c r="F177" s="1"/>
      <c r="G177" s="1"/>
      <c r="H177" s="1"/>
      <c r="I177" s="4"/>
    </row>
    <row r="178" spans="1:9" ht="15">
      <c r="A178" s="29"/>
      <c r="B178" s="12"/>
      <c r="C178" s="1"/>
      <c r="D178" s="1"/>
      <c r="E178" s="1"/>
      <c r="F178" s="1"/>
      <c r="G178" s="1"/>
      <c r="H178" s="1"/>
      <c r="I178" s="4"/>
    </row>
    <row r="179" spans="1:9" ht="15">
      <c r="A179" s="29"/>
      <c r="B179" s="12"/>
      <c r="C179" s="1"/>
      <c r="D179" s="1"/>
      <c r="E179" s="1"/>
      <c r="F179" s="1"/>
      <c r="G179" s="1"/>
      <c r="H179" s="1"/>
      <c r="I179" s="4"/>
    </row>
    <row r="180" spans="1:9" ht="15">
      <c r="A180" s="29"/>
      <c r="B180" s="12"/>
      <c r="C180" s="1"/>
      <c r="D180" s="1"/>
      <c r="E180" s="1"/>
      <c r="F180" s="1"/>
      <c r="G180" s="1"/>
      <c r="H180" s="1"/>
      <c r="I180" s="4"/>
    </row>
    <row r="181" spans="1:9" ht="15">
      <c r="A181" s="29"/>
      <c r="B181" s="12"/>
      <c r="C181" s="1"/>
      <c r="D181" s="1"/>
      <c r="E181" s="1"/>
      <c r="F181" s="1"/>
      <c r="G181" s="1"/>
      <c r="H181" s="1"/>
      <c r="I181" s="4"/>
    </row>
    <row r="182" spans="1:9" ht="15">
      <c r="A182" s="29"/>
      <c r="B182" s="12"/>
      <c r="C182" s="1"/>
      <c r="D182" s="1"/>
      <c r="E182" s="1"/>
      <c r="F182" s="1"/>
      <c r="G182" s="1"/>
      <c r="H182" s="1"/>
      <c r="I182" s="4"/>
    </row>
    <row r="183" spans="1:9" ht="15">
      <c r="A183" s="29"/>
      <c r="B183" s="12"/>
      <c r="C183" s="1"/>
      <c r="D183" s="1"/>
      <c r="E183" s="1"/>
      <c r="F183" s="1"/>
      <c r="G183" s="1"/>
      <c r="H183" s="1"/>
      <c r="I183" s="4"/>
    </row>
    <row r="184" spans="1:9" ht="15">
      <c r="A184" s="29"/>
      <c r="B184" s="12"/>
      <c r="C184" s="1"/>
      <c r="D184" s="1"/>
      <c r="E184" s="1"/>
      <c r="F184" s="1"/>
      <c r="G184" s="1"/>
      <c r="H184" s="1"/>
      <c r="I184" s="4"/>
    </row>
    <row r="185" spans="1:9" ht="15">
      <c r="A185" s="29"/>
      <c r="B185" s="12"/>
      <c r="C185" s="1"/>
      <c r="D185" s="1"/>
      <c r="E185" s="1"/>
      <c r="F185" s="1"/>
      <c r="G185" s="1"/>
      <c r="H185" s="1"/>
      <c r="I185" s="4"/>
    </row>
    <row r="186" spans="1:9" ht="15">
      <c r="A186" s="29"/>
      <c r="B186" s="12"/>
      <c r="C186" s="1"/>
      <c r="D186" s="1"/>
      <c r="E186" s="1"/>
      <c r="F186" s="1"/>
      <c r="G186" s="1"/>
      <c r="H186" s="1"/>
      <c r="I186" s="4"/>
    </row>
    <row r="187" spans="1:9" ht="15">
      <c r="A187" s="29"/>
      <c r="B187" s="12"/>
      <c r="C187" s="1"/>
      <c r="D187" s="1"/>
      <c r="E187" s="1"/>
      <c r="F187" s="1"/>
      <c r="G187" s="1"/>
      <c r="H187" s="1"/>
      <c r="I187" s="4"/>
    </row>
    <row r="188" spans="1:9" ht="15">
      <c r="A188" s="29"/>
      <c r="B188" s="12"/>
      <c r="C188" s="1"/>
      <c r="D188" s="1"/>
      <c r="E188" s="1"/>
      <c r="F188" s="1"/>
      <c r="G188" s="1"/>
      <c r="H188" s="1"/>
      <c r="I188" s="4"/>
    </row>
    <row r="189" spans="1:9" ht="15">
      <c r="A189" s="29"/>
      <c r="B189" s="12"/>
      <c r="C189" s="1"/>
      <c r="D189" s="1"/>
      <c r="E189" s="1"/>
      <c r="F189" s="1"/>
      <c r="G189" s="1"/>
      <c r="H189" s="1"/>
      <c r="I189" s="4"/>
    </row>
    <row r="190" spans="1:9" ht="15">
      <c r="A190" s="29"/>
      <c r="B190" s="12"/>
      <c r="C190" s="1"/>
      <c r="D190" s="1"/>
      <c r="E190" s="1"/>
      <c r="F190" s="1"/>
      <c r="G190" s="1"/>
      <c r="H190" s="1"/>
      <c r="I190" s="4"/>
    </row>
    <row r="191" spans="1:9" ht="15">
      <c r="A191" s="29"/>
      <c r="B191" s="12"/>
      <c r="C191" s="1"/>
      <c r="D191" s="1"/>
      <c r="E191" s="1"/>
      <c r="F191" s="1"/>
      <c r="G191" s="1"/>
      <c r="H191" s="1"/>
      <c r="I191" s="4"/>
    </row>
    <row r="192" spans="1:9" ht="15">
      <c r="A192" s="29"/>
      <c r="B192" s="12"/>
      <c r="C192" s="1"/>
      <c r="D192" s="1"/>
      <c r="E192" s="1"/>
      <c r="F192" s="1"/>
      <c r="G192" s="1"/>
      <c r="H192" s="1"/>
      <c r="I192" s="4"/>
    </row>
    <row r="193" spans="1:9" ht="15">
      <c r="A193" s="29"/>
      <c r="B193" s="12"/>
      <c r="C193" s="1"/>
      <c r="D193" s="1"/>
      <c r="E193" s="1"/>
      <c r="F193" s="1"/>
      <c r="G193" s="1"/>
      <c r="H193" s="1"/>
      <c r="I193" s="4"/>
    </row>
    <row r="194" spans="1:9" ht="15">
      <c r="A194" s="29"/>
      <c r="B194" s="12"/>
      <c r="C194" s="1"/>
      <c r="D194" s="1"/>
      <c r="E194" s="1"/>
      <c r="F194" s="1"/>
      <c r="G194" s="1"/>
      <c r="H194" s="1"/>
      <c r="I194" s="4"/>
    </row>
    <row r="195" spans="1:9" ht="15">
      <c r="A195" s="29"/>
      <c r="B195" s="12"/>
      <c r="C195" s="1"/>
      <c r="D195" s="1"/>
      <c r="E195" s="1"/>
      <c r="F195" s="1"/>
      <c r="G195" s="1"/>
      <c r="H195" s="1"/>
      <c r="I195" s="4"/>
    </row>
    <row r="196" spans="1:9" ht="15">
      <c r="A196" s="29"/>
      <c r="B196" s="12"/>
      <c r="C196" s="1"/>
      <c r="D196" s="1"/>
      <c r="E196" s="1"/>
      <c r="F196" s="1"/>
      <c r="G196" s="1"/>
      <c r="H196" s="1"/>
      <c r="I196" s="4"/>
    </row>
    <row r="197" spans="1:9" ht="15">
      <c r="A197" s="29"/>
      <c r="B197" s="12"/>
      <c r="C197" s="1"/>
      <c r="D197" s="1"/>
      <c r="E197" s="1"/>
      <c r="F197" s="1"/>
      <c r="G197" s="1"/>
      <c r="H197" s="1"/>
      <c r="I197" s="4"/>
    </row>
    <row r="198" spans="1:9" ht="15">
      <c r="A198" s="29"/>
      <c r="B198" s="12"/>
      <c r="C198" s="1"/>
      <c r="D198" s="1"/>
      <c r="E198" s="1"/>
      <c r="F198" s="1"/>
      <c r="G198" s="1"/>
      <c r="H198" s="1"/>
      <c r="I198" s="4"/>
    </row>
    <row r="199" spans="1:9" ht="15">
      <c r="A199" s="29"/>
      <c r="B199" s="12"/>
      <c r="C199" s="1"/>
      <c r="D199" s="1"/>
      <c r="E199" s="1"/>
      <c r="F199" s="1"/>
      <c r="G199" s="1"/>
      <c r="H199" s="1"/>
      <c r="I199" s="4"/>
    </row>
    <row r="200" spans="1:9" ht="15">
      <c r="A200" s="29"/>
      <c r="B200" s="12"/>
      <c r="C200" s="1"/>
      <c r="D200" s="1"/>
      <c r="E200" s="1"/>
      <c r="F200" s="1"/>
      <c r="G200" s="1"/>
      <c r="H200" s="1"/>
      <c r="I200" s="4"/>
    </row>
    <row r="201" spans="1:9" ht="15">
      <c r="A201" s="29"/>
      <c r="B201" s="12"/>
      <c r="C201" s="1"/>
      <c r="D201" s="1"/>
      <c r="E201" s="1"/>
      <c r="F201" s="1"/>
      <c r="G201" s="1"/>
      <c r="H201" s="1"/>
      <c r="I201" s="4"/>
    </row>
    <row r="202" spans="1:9" ht="15">
      <c r="A202" s="29"/>
      <c r="B202" s="12"/>
      <c r="C202" s="1"/>
      <c r="D202" s="1"/>
      <c r="E202" s="1"/>
      <c r="F202" s="1"/>
      <c r="G202" s="1"/>
      <c r="H202" s="1"/>
      <c r="I202" s="4"/>
    </row>
    <row r="203" spans="1:9" ht="15">
      <c r="A203" s="29"/>
      <c r="B203" s="12"/>
      <c r="C203" s="1"/>
      <c r="D203" s="1"/>
      <c r="E203" s="1"/>
      <c r="F203" s="1"/>
      <c r="G203" s="1"/>
      <c r="H203" s="1"/>
      <c r="I203" s="4"/>
    </row>
    <row r="204" spans="1:9" ht="15">
      <c r="A204" s="29"/>
      <c r="B204" s="12"/>
      <c r="C204" s="1"/>
      <c r="D204" s="1"/>
      <c r="E204" s="1"/>
      <c r="F204" s="1"/>
      <c r="G204" s="1"/>
      <c r="H204" s="1"/>
      <c r="I204" s="4"/>
    </row>
    <row r="205" spans="1:9" ht="15">
      <c r="A205" s="29"/>
      <c r="B205" s="12"/>
      <c r="C205" s="1"/>
      <c r="D205" s="1"/>
      <c r="E205" s="1"/>
      <c r="F205" s="1"/>
      <c r="G205" s="1"/>
      <c r="H205" s="1"/>
      <c r="I205" s="4"/>
    </row>
    <row r="206" spans="1:9" ht="15">
      <c r="A206" s="29"/>
      <c r="B206" s="12"/>
      <c r="C206" s="1"/>
      <c r="D206" s="1"/>
      <c r="E206" s="1"/>
      <c r="F206" s="1"/>
      <c r="G206" s="1"/>
      <c r="H206" s="1"/>
      <c r="I206" s="4"/>
    </row>
    <row r="207" spans="1:9" ht="15">
      <c r="A207" s="29"/>
      <c r="B207" s="12"/>
      <c r="C207" s="1"/>
      <c r="D207" s="1"/>
      <c r="E207" s="1"/>
      <c r="F207" s="1"/>
      <c r="G207" s="1"/>
      <c r="H207" s="1"/>
      <c r="I207" s="4"/>
    </row>
    <row r="208" spans="1:9" ht="15">
      <c r="A208" s="29"/>
      <c r="B208" s="12"/>
      <c r="C208" s="1"/>
      <c r="D208" s="1"/>
      <c r="E208" s="1"/>
      <c r="F208" s="1"/>
      <c r="G208" s="1"/>
      <c r="H208" s="1"/>
      <c r="I208" s="4"/>
    </row>
    <row r="209" spans="1:9" ht="15">
      <c r="A209" s="29"/>
      <c r="B209" s="12"/>
      <c r="C209" s="1"/>
      <c r="D209" s="1"/>
      <c r="E209" s="1"/>
      <c r="F209" s="1"/>
      <c r="G209" s="1"/>
      <c r="H209" s="1"/>
      <c r="I209" s="4"/>
    </row>
    <row r="210" spans="1:9" ht="15">
      <c r="A210" s="29"/>
      <c r="B210" s="12"/>
      <c r="C210" s="1"/>
      <c r="D210" s="1"/>
      <c r="E210" s="1"/>
      <c r="F210" s="1"/>
      <c r="G210" s="1"/>
      <c r="H210" s="1"/>
      <c r="I210" s="4"/>
    </row>
    <row r="211" spans="1:9" ht="15">
      <c r="A211" s="29"/>
      <c r="B211" s="12"/>
      <c r="C211" s="1"/>
      <c r="D211" s="1"/>
      <c r="E211" s="1"/>
      <c r="F211" s="1"/>
      <c r="G211" s="1"/>
      <c r="H211" s="1"/>
      <c r="I211" s="4"/>
    </row>
    <row r="212" spans="1:9" ht="15">
      <c r="A212" s="29"/>
      <c r="B212" s="12"/>
      <c r="C212" s="1"/>
      <c r="D212" s="1"/>
      <c r="E212" s="1"/>
      <c r="F212" s="1"/>
      <c r="G212" s="1"/>
      <c r="H212" s="1"/>
      <c r="I212" s="4"/>
    </row>
    <row r="213" spans="1:9" ht="15">
      <c r="A213" s="29"/>
      <c r="B213" s="12"/>
      <c r="C213" s="1"/>
      <c r="D213" s="1"/>
      <c r="E213" s="1"/>
      <c r="F213" s="1"/>
      <c r="G213" s="1"/>
      <c r="H213" s="1"/>
      <c r="I213" s="4"/>
    </row>
    <row r="214" spans="1:9" ht="15">
      <c r="A214" s="29"/>
      <c r="B214" s="12"/>
      <c r="C214" s="1"/>
      <c r="D214" s="1"/>
      <c r="E214" s="1"/>
      <c r="F214" s="1"/>
      <c r="G214" s="1"/>
      <c r="H214" s="1"/>
      <c r="I214" s="4"/>
    </row>
    <row r="215" spans="1:9" ht="15">
      <c r="A215" s="29"/>
      <c r="B215" s="12"/>
      <c r="C215" s="1"/>
      <c r="D215" s="1"/>
      <c r="E215" s="1"/>
      <c r="F215" s="1"/>
      <c r="G215" s="1"/>
      <c r="H215" s="1"/>
      <c r="I215" s="4"/>
    </row>
    <row r="216" spans="1:9" ht="15">
      <c r="A216" s="29"/>
      <c r="B216" s="12"/>
      <c r="C216" s="1"/>
      <c r="D216" s="1"/>
      <c r="E216" s="1"/>
      <c r="F216" s="1"/>
      <c r="G216" s="1"/>
      <c r="H216" s="1"/>
      <c r="I216" s="4"/>
    </row>
    <row r="217" spans="1:9" ht="15">
      <c r="A217" s="29"/>
      <c r="B217" s="12"/>
      <c r="C217" s="1"/>
      <c r="D217" s="1"/>
      <c r="E217" s="1"/>
      <c r="F217" s="1"/>
      <c r="G217" s="1"/>
      <c r="H217" s="1"/>
      <c r="I217" s="4"/>
    </row>
    <row r="218" spans="1:9" ht="15">
      <c r="A218" s="29"/>
      <c r="B218" s="12"/>
      <c r="C218" s="1"/>
      <c r="D218" s="1"/>
      <c r="E218" s="1"/>
      <c r="F218" s="1"/>
      <c r="G218" s="1"/>
      <c r="H218" s="1"/>
      <c r="I218" s="4"/>
    </row>
    <row r="219" spans="1:9" ht="15">
      <c r="A219" s="29"/>
      <c r="B219" s="12"/>
      <c r="C219" s="1"/>
      <c r="D219" s="1"/>
      <c r="E219" s="1"/>
      <c r="F219" s="1"/>
      <c r="G219" s="1"/>
      <c r="H219" s="1"/>
      <c r="I219" s="4"/>
    </row>
    <row r="220" spans="1:9" ht="15">
      <c r="A220" s="29"/>
      <c r="B220" s="12"/>
      <c r="C220" s="1"/>
      <c r="D220" s="1"/>
      <c r="E220" s="1"/>
      <c r="F220" s="1"/>
      <c r="G220" s="1"/>
      <c r="H220" s="1"/>
      <c r="I220" s="4"/>
    </row>
    <row r="221" spans="1:9" ht="15">
      <c r="A221" s="29"/>
      <c r="B221" s="12"/>
      <c r="C221" s="1"/>
      <c r="D221" s="1"/>
      <c r="E221" s="1"/>
      <c r="F221" s="1"/>
      <c r="G221" s="1"/>
      <c r="H221" s="1"/>
      <c r="I221" s="4"/>
    </row>
    <row r="222" spans="1:9" ht="15">
      <c r="A222" s="29"/>
      <c r="B222" s="12"/>
      <c r="C222" s="1"/>
      <c r="D222" s="1"/>
      <c r="E222" s="1"/>
      <c r="F222" s="1"/>
      <c r="G222" s="1"/>
      <c r="H222" s="1"/>
      <c r="I222" s="4"/>
    </row>
    <row r="223" spans="1:9" ht="15">
      <c r="A223" s="29"/>
      <c r="B223" s="12"/>
      <c r="C223" s="1"/>
      <c r="D223" s="1"/>
      <c r="E223" s="1"/>
      <c r="F223" s="1"/>
      <c r="G223" s="1"/>
      <c r="H223" s="1"/>
      <c r="I223" s="4"/>
    </row>
    <row r="224" spans="1:9" ht="15">
      <c r="A224" s="29"/>
      <c r="B224" s="12"/>
      <c r="C224" s="1"/>
      <c r="D224" s="1"/>
      <c r="E224" s="1"/>
      <c r="F224" s="1"/>
      <c r="G224" s="1"/>
      <c r="H224" s="1"/>
      <c r="I224" s="4"/>
    </row>
    <row r="225" spans="1:9" ht="15">
      <c r="A225" s="29"/>
      <c r="B225" s="12"/>
      <c r="C225" s="1"/>
      <c r="D225" s="1"/>
      <c r="E225" s="1"/>
      <c r="F225" s="1"/>
      <c r="G225" s="1"/>
      <c r="H225" s="1"/>
      <c r="I225" s="4"/>
    </row>
    <row r="226" spans="1:9" ht="15">
      <c r="A226" s="29"/>
      <c r="B226" s="12"/>
      <c r="C226" s="1"/>
      <c r="D226" s="1"/>
      <c r="E226" s="1"/>
      <c r="F226" s="1"/>
      <c r="G226" s="1"/>
      <c r="H226" s="1"/>
      <c r="I226" s="4"/>
    </row>
    <row r="227" spans="1:9" ht="15">
      <c r="A227" s="29"/>
      <c r="B227" s="12"/>
      <c r="C227" s="1"/>
      <c r="D227" s="1"/>
      <c r="E227" s="1"/>
      <c r="F227" s="1"/>
      <c r="G227" s="1"/>
      <c r="H227" s="1"/>
      <c r="I227" s="4"/>
    </row>
    <row r="228" spans="1:9" ht="15">
      <c r="A228" s="29"/>
      <c r="B228" s="12"/>
      <c r="C228" s="1"/>
      <c r="D228" s="1"/>
      <c r="E228" s="1"/>
      <c r="F228" s="1"/>
      <c r="G228" s="1"/>
      <c r="H228" s="1"/>
      <c r="I228" s="4"/>
    </row>
    <row r="229" spans="1:9" ht="15">
      <c r="A229" s="29"/>
      <c r="B229" s="12"/>
      <c r="C229" s="1"/>
      <c r="D229" s="1"/>
      <c r="E229" s="1"/>
      <c r="F229" s="1"/>
      <c r="G229" s="1"/>
      <c r="H229" s="1"/>
      <c r="I229" s="4"/>
    </row>
    <row r="230" spans="1:9" ht="15">
      <c r="A230" s="29"/>
      <c r="B230" s="12"/>
      <c r="C230" s="1"/>
      <c r="D230" s="1"/>
      <c r="E230" s="1"/>
      <c r="F230" s="1"/>
      <c r="G230" s="1"/>
      <c r="H230" s="1"/>
      <c r="I230" s="4"/>
    </row>
    <row r="231" spans="1:9" ht="15">
      <c r="A231" s="29"/>
      <c r="B231" s="12"/>
      <c r="C231" s="1"/>
      <c r="D231" s="1"/>
      <c r="E231" s="1"/>
      <c r="F231" s="1"/>
      <c r="G231" s="1"/>
      <c r="H231" s="1"/>
      <c r="I231" s="4"/>
    </row>
    <row r="232" spans="1:9" ht="15">
      <c r="A232" s="29"/>
      <c r="B232" s="12"/>
      <c r="C232" s="1"/>
      <c r="D232" s="1"/>
      <c r="E232" s="1"/>
      <c r="F232" s="1"/>
      <c r="G232" s="1"/>
      <c r="H232" s="1"/>
      <c r="I232" s="4"/>
    </row>
    <row r="233" spans="1:9" ht="15">
      <c r="A233" s="29"/>
      <c r="B233" s="12"/>
      <c r="C233" s="1"/>
      <c r="D233" s="1"/>
      <c r="E233" s="1"/>
      <c r="F233" s="1"/>
      <c r="G233" s="1"/>
      <c r="H233" s="1"/>
      <c r="I233" s="4"/>
    </row>
    <row r="234" spans="1:9" ht="15">
      <c r="A234" s="29"/>
      <c r="B234" s="12"/>
      <c r="C234" s="1"/>
      <c r="D234" s="1"/>
      <c r="E234" s="1"/>
      <c r="F234" s="1"/>
      <c r="G234" s="1"/>
      <c r="H234" s="1"/>
      <c r="I234" s="4"/>
    </row>
    <row r="235" spans="1:9" ht="15">
      <c r="A235" s="29"/>
      <c r="B235" s="12"/>
      <c r="C235" s="1"/>
      <c r="D235" s="1"/>
      <c r="E235" s="1"/>
      <c r="F235" s="1"/>
      <c r="G235" s="1"/>
      <c r="H235" s="1"/>
      <c r="I235" s="4"/>
    </row>
    <row r="236" spans="1:9" ht="15">
      <c r="A236" s="29"/>
      <c r="B236" s="12"/>
      <c r="C236" s="1"/>
      <c r="D236" s="1"/>
      <c r="E236" s="1"/>
      <c r="F236" s="1"/>
      <c r="G236" s="1"/>
      <c r="H236" s="1"/>
      <c r="I236" s="4"/>
    </row>
    <row r="237" spans="1:9" ht="15">
      <c r="A237" s="29"/>
      <c r="B237" s="12"/>
      <c r="C237" s="1"/>
      <c r="D237" s="1"/>
      <c r="E237" s="1"/>
      <c r="F237" s="1"/>
      <c r="G237" s="1"/>
      <c r="H237" s="1"/>
      <c r="I237" s="4"/>
    </row>
    <row r="238" spans="1:9" ht="15">
      <c r="A238" s="29"/>
      <c r="B238" s="12"/>
      <c r="C238" s="1"/>
      <c r="D238" s="1"/>
      <c r="E238" s="1"/>
      <c r="F238" s="1"/>
      <c r="G238" s="1"/>
      <c r="H238" s="1"/>
      <c r="I238" s="4"/>
    </row>
    <row r="239" spans="1:9" ht="15">
      <c r="A239" s="29"/>
      <c r="B239" s="12"/>
      <c r="C239" s="1"/>
      <c r="D239" s="1"/>
      <c r="E239" s="1"/>
      <c r="F239" s="1"/>
      <c r="G239" s="1"/>
      <c r="H239" s="1"/>
      <c r="I239" s="4"/>
    </row>
    <row r="240" spans="1:9" ht="15">
      <c r="A240" s="29"/>
      <c r="B240" s="12"/>
      <c r="C240" s="1"/>
      <c r="D240" s="1"/>
      <c r="E240" s="1"/>
      <c r="F240" s="1"/>
      <c r="G240" s="1"/>
      <c r="H240" s="1"/>
      <c r="I240" s="4"/>
    </row>
    <row r="241" spans="1:9" ht="15">
      <c r="A241" s="29"/>
      <c r="B241" s="12"/>
      <c r="C241" s="1"/>
      <c r="D241" s="1"/>
      <c r="E241" s="1"/>
      <c r="F241" s="1"/>
      <c r="G241" s="1"/>
      <c r="H241" s="1"/>
      <c r="I241" s="4"/>
    </row>
    <row r="242" spans="1:9" ht="15">
      <c r="A242" s="29"/>
      <c r="B242" s="12"/>
      <c r="C242" s="1"/>
      <c r="D242" s="1"/>
      <c r="E242" s="1"/>
      <c r="F242" s="1"/>
      <c r="G242" s="1"/>
      <c r="H242" s="1"/>
      <c r="I242" s="4"/>
    </row>
    <row r="243" spans="1:9" ht="15">
      <c r="A243" s="29"/>
      <c r="B243" s="12"/>
      <c r="C243" s="1"/>
      <c r="D243" s="1"/>
      <c r="E243" s="1"/>
      <c r="F243" s="1"/>
      <c r="G243" s="1"/>
      <c r="H243" s="1"/>
      <c r="I243" s="4"/>
    </row>
    <row r="244" spans="1:9" ht="15">
      <c r="A244" s="29"/>
      <c r="B244" s="12"/>
      <c r="C244" s="1"/>
      <c r="D244" s="1"/>
      <c r="E244" s="1"/>
      <c r="F244" s="1"/>
      <c r="G244" s="1"/>
      <c r="H244" s="1"/>
      <c r="I244" s="4"/>
    </row>
    <row r="245" spans="1:9" ht="15">
      <c r="A245" s="29"/>
      <c r="B245" s="12"/>
      <c r="C245" s="1"/>
      <c r="D245" s="1"/>
      <c r="E245" s="1"/>
      <c r="F245" s="1"/>
      <c r="G245" s="1"/>
      <c r="H245" s="1"/>
      <c r="I245" s="4"/>
    </row>
    <row r="246" spans="1:9" ht="15">
      <c r="A246" s="29"/>
      <c r="B246" s="12"/>
      <c r="C246" s="1"/>
      <c r="D246" s="1"/>
      <c r="E246" s="1"/>
      <c r="F246" s="1"/>
      <c r="G246" s="1"/>
      <c r="H246" s="1"/>
      <c r="I246" s="4"/>
    </row>
    <row r="247" spans="1:9" ht="15">
      <c r="A247" s="29"/>
      <c r="B247" s="12"/>
      <c r="C247" s="1"/>
      <c r="D247" s="1"/>
      <c r="E247" s="1"/>
      <c r="F247" s="1"/>
      <c r="G247" s="1"/>
      <c r="H247" s="1"/>
      <c r="I247" s="4"/>
    </row>
    <row r="248" spans="1:9" ht="15">
      <c r="A248" s="29"/>
      <c r="B248" s="12"/>
      <c r="C248" s="1"/>
      <c r="D248" s="1"/>
      <c r="E248" s="1"/>
      <c r="F248" s="1"/>
      <c r="G248" s="1"/>
      <c r="H248" s="1"/>
      <c r="I248" s="4"/>
    </row>
    <row r="249" spans="1:9" ht="15">
      <c r="A249" s="29"/>
      <c r="B249" s="12"/>
      <c r="C249" s="1"/>
      <c r="D249" s="1"/>
      <c r="E249" s="1"/>
      <c r="F249" s="1"/>
      <c r="G249" s="1"/>
      <c r="H249" s="1"/>
      <c r="I249" s="4"/>
    </row>
    <row r="250" spans="1:9" ht="15">
      <c r="A250" s="29"/>
      <c r="B250" s="12"/>
      <c r="C250" s="1"/>
      <c r="D250" s="1"/>
      <c r="E250" s="1"/>
      <c r="F250" s="1"/>
      <c r="G250" s="1"/>
      <c r="H250" s="1"/>
      <c r="I250" s="4"/>
    </row>
    <row r="251" spans="1:9" ht="15">
      <c r="A251" s="29"/>
      <c r="B251" s="12"/>
      <c r="C251" s="1"/>
      <c r="D251" s="1"/>
      <c r="E251" s="1"/>
      <c r="F251" s="1"/>
      <c r="G251" s="1"/>
      <c r="H251" s="1"/>
      <c r="I251" s="4"/>
    </row>
    <row r="252" spans="1:9" ht="15">
      <c r="A252" s="29"/>
      <c r="B252" s="12"/>
      <c r="C252" s="1"/>
      <c r="D252" s="1"/>
      <c r="E252" s="1"/>
      <c r="F252" s="1"/>
      <c r="G252" s="1"/>
      <c r="H252" s="1"/>
      <c r="I252" s="4"/>
    </row>
    <row r="253" spans="1:9" ht="15">
      <c r="A253" s="29"/>
      <c r="B253" s="12"/>
      <c r="C253" s="1"/>
      <c r="D253" s="1"/>
      <c r="E253" s="1"/>
      <c r="F253" s="1"/>
      <c r="G253" s="1"/>
      <c r="H253" s="1"/>
      <c r="I253" s="4"/>
    </row>
    <row r="254" spans="1:9" ht="15">
      <c r="A254" s="29"/>
      <c r="B254" s="12"/>
      <c r="C254" s="1"/>
      <c r="D254" s="1"/>
      <c r="E254" s="1"/>
      <c r="F254" s="1"/>
      <c r="G254" s="1"/>
      <c r="H254" s="1"/>
      <c r="I254" s="4"/>
    </row>
    <row r="255" spans="1:9" ht="15">
      <c r="A255" s="29"/>
      <c r="B255" s="12"/>
      <c r="C255" s="1"/>
      <c r="D255" s="1"/>
      <c r="E255" s="1"/>
      <c r="F255" s="1"/>
      <c r="G255" s="1"/>
      <c r="H255" s="1"/>
      <c r="I255" s="4"/>
    </row>
    <row r="256" spans="1:9" ht="15">
      <c r="A256" s="29"/>
      <c r="B256" s="12"/>
      <c r="C256" s="1"/>
      <c r="D256" s="1"/>
      <c r="E256" s="1"/>
      <c r="F256" s="1"/>
      <c r="G256" s="1"/>
      <c r="H256" s="1"/>
      <c r="I256" s="4"/>
    </row>
    <row r="257" spans="1:9" ht="15">
      <c r="A257" s="29"/>
      <c r="B257" s="12"/>
      <c r="C257" s="1"/>
      <c r="D257" s="1"/>
      <c r="E257" s="1"/>
      <c r="F257" s="1"/>
      <c r="G257" s="1"/>
      <c r="H257" s="1"/>
      <c r="I257" s="4"/>
    </row>
    <row r="258" spans="1:9" ht="15">
      <c r="A258" s="29"/>
      <c r="B258" s="12"/>
      <c r="C258" s="1"/>
      <c r="D258" s="1"/>
      <c r="E258" s="1"/>
      <c r="F258" s="1"/>
      <c r="G258" s="1"/>
      <c r="H258" s="1"/>
      <c r="I258" s="4"/>
    </row>
    <row r="259" spans="1:9" ht="15">
      <c r="A259" s="29"/>
      <c r="B259" s="12"/>
      <c r="C259" s="1"/>
      <c r="D259" s="1"/>
      <c r="E259" s="1"/>
      <c r="F259" s="1"/>
      <c r="G259" s="1"/>
      <c r="H259" s="1"/>
      <c r="I259" s="4"/>
    </row>
    <row r="260" spans="1:9" ht="15">
      <c r="A260" s="29"/>
      <c r="B260" s="12"/>
      <c r="C260" s="1"/>
      <c r="D260" s="1"/>
      <c r="E260" s="1"/>
      <c r="F260" s="1"/>
      <c r="G260" s="1"/>
      <c r="H260" s="1"/>
      <c r="I260" s="4"/>
    </row>
    <row r="261" spans="1:9" ht="15">
      <c r="A261" s="29"/>
      <c r="B261" s="12"/>
      <c r="C261" s="1"/>
      <c r="D261" s="1"/>
      <c r="E261" s="1"/>
      <c r="F261" s="1"/>
      <c r="G261" s="1"/>
      <c r="H261" s="1"/>
      <c r="I261" s="4"/>
    </row>
    <row r="262" spans="1:9" ht="15">
      <c r="A262" s="29"/>
      <c r="B262" s="12"/>
      <c r="C262" s="1"/>
      <c r="D262" s="1"/>
      <c r="E262" s="1"/>
      <c r="F262" s="1"/>
      <c r="G262" s="1"/>
      <c r="H262" s="1"/>
      <c r="I262" s="4"/>
    </row>
    <row r="263" spans="1:9" ht="15">
      <c r="A263" s="29"/>
      <c r="B263" s="12"/>
      <c r="C263" s="1"/>
      <c r="D263" s="1"/>
      <c r="E263" s="1"/>
      <c r="F263" s="1"/>
      <c r="G263" s="1"/>
      <c r="H263" s="1"/>
      <c r="I263" s="4"/>
    </row>
    <row r="264" spans="1:9" ht="15">
      <c r="A264" s="29"/>
      <c r="B264" s="12"/>
      <c r="C264" s="1"/>
      <c r="D264" s="1"/>
      <c r="E264" s="1"/>
      <c r="F264" s="1"/>
      <c r="G264" s="1"/>
      <c r="H264" s="1"/>
      <c r="I264" s="4"/>
    </row>
    <row r="265" spans="1:9" ht="15">
      <c r="A265" s="29"/>
      <c r="B265" s="12"/>
      <c r="C265" s="1"/>
      <c r="D265" s="1"/>
      <c r="E265" s="1"/>
      <c r="F265" s="1"/>
      <c r="G265" s="1"/>
      <c r="H265" s="1"/>
      <c r="I265" s="4"/>
    </row>
    <row r="266" spans="1:9" ht="15">
      <c r="A266" s="29"/>
      <c r="B266" s="12"/>
      <c r="C266" s="1"/>
      <c r="D266" s="1"/>
      <c r="E266" s="1"/>
      <c r="F266" s="1"/>
      <c r="G266" s="1"/>
      <c r="H266" s="1"/>
      <c r="I266" s="4"/>
    </row>
    <row r="267" spans="1:9" ht="15">
      <c r="A267" s="29"/>
      <c r="B267" s="12"/>
      <c r="C267" s="1"/>
      <c r="D267" s="1"/>
      <c r="E267" s="1"/>
      <c r="F267" s="1"/>
      <c r="G267" s="1"/>
      <c r="H267" s="1"/>
      <c r="I267" s="4"/>
    </row>
    <row r="268" spans="1:9" ht="15">
      <c r="A268" s="29"/>
      <c r="B268" s="12"/>
      <c r="C268" s="1"/>
      <c r="D268" s="1"/>
      <c r="E268" s="1"/>
      <c r="F268" s="1"/>
      <c r="G268" s="1"/>
      <c r="H268" s="1"/>
      <c r="I268" s="4"/>
    </row>
    <row r="269" spans="1:9" ht="15">
      <c r="A269" s="29"/>
      <c r="B269" s="12"/>
      <c r="C269" s="1"/>
      <c r="D269" s="1"/>
      <c r="E269" s="1"/>
      <c r="F269" s="1"/>
      <c r="G269" s="1"/>
      <c r="H269" s="1"/>
      <c r="I269" s="4"/>
    </row>
    <row r="270" spans="1:9" ht="15">
      <c r="A270" s="29"/>
      <c r="B270" s="12"/>
      <c r="C270" s="1"/>
      <c r="D270" s="1"/>
      <c r="E270" s="1"/>
      <c r="F270" s="1"/>
      <c r="G270" s="1"/>
      <c r="H270" s="1"/>
      <c r="I270" s="4"/>
    </row>
    <row r="271" spans="1:9" ht="15">
      <c r="A271" s="29"/>
      <c r="B271" s="12"/>
      <c r="C271" s="1"/>
      <c r="D271" s="1"/>
      <c r="E271" s="1"/>
      <c r="F271" s="1"/>
      <c r="G271" s="1"/>
      <c r="H271" s="1"/>
      <c r="I271" s="4"/>
    </row>
    <row r="272" spans="1:9" ht="15">
      <c r="A272" s="29"/>
      <c r="B272" s="12"/>
      <c r="C272" s="1"/>
      <c r="D272" s="1"/>
      <c r="E272" s="1"/>
      <c r="F272" s="1"/>
      <c r="G272" s="1"/>
      <c r="H272" s="1"/>
      <c r="I272" s="4"/>
    </row>
    <row r="273" spans="1:9" ht="15">
      <c r="A273" s="29"/>
      <c r="B273" s="12"/>
      <c r="C273" s="1"/>
      <c r="D273" s="1"/>
      <c r="E273" s="1"/>
      <c r="F273" s="1"/>
      <c r="G273" s="1"/>
      <c r="H273" s="1"/>
      <c r="I273" s="4"/>
    </row>
    <row r="274" spans="1:9" ht="15">
      <c r="A274" s="29"/>
      <c r="B274" s="12"/>
      <c r="C274" s="1"/>
      <c r="D274" s="1"/>
      <c r="E274" s="1"/>
      <c r="F274" s="1"/>
      <c r="G274" s="1"/>
      <c r="H274" s="1"/>
      <c r="I274" s="4"/>
    </row>
    <row r="275" spans="1:9" ht="15">
      <c r="A275" s="29"/>
      <c r="B275" s="12"/>
      <c r="C275" s="1"/>
      <c r="D275" s="1"/>
      <c r="E275" s="1"/>
      <c r="F275" s="1"/>
      <c r="G275" s="1"/>
      <c r="H275" s="1"/>
      <c r="I275" s="4"/>
    </row>
    <row r="276" spans="1:9" ht="15">
      <c r="A276" s="29"/>
      <c r="B276" s="12"/>
      <c r="C276" s="1"/>
      <c r="D276" s="1"/>
      <c r="E276" s="1"/>
      <c r="F276" s="1"/>
      <c r="G276" s="1"/>
      <c r="H276" s="1"/>
      <c r="I276" s="4"/>
    </row>
    <row r="277" spans="1:9" ht="15">
      <c r="A277" s="29"/>
      <c r="B277" s="12"/>
      <c r="C277" s="1"/>
      <c r="D277" s="1"/>
      <c r="E277" s="1"/>
      <c r="F277" s="1"/>
      <c r="G277" s="1"/>
      <c r="H277" s="1"/>
      <c r="I277" s="4"/>
    </row>
    <row r="278" spans="1:9" ht="15">
      <c r="A278" s="29"/>
      <c r="B278" s="12"/>
      <c r="C278" s="1"/>
      <c r="D278" s="1"/>
      <c r="E278" s="1"/>
      <c r="F278" s="1"/>
      <c r="G278" s="1"/>
      <c r="H278" s="1"/>
      <c r="I278" s="4"/>
    </row>
    <row r="279" spans="1:9" ht="15">
      <c r="A279" s="29"/>
      <c r="B279" s="12"/>
      <c r="C279" s="1"/>
      <c r="D279" s="1"/>
      <c r="E279" s="1"/>
      <c r="F279" s="1"/>
      <c r="G279" s="1"/>
      <c r="H279" s="1"/>
      <c r="I279" s="4"/>
    </row>
    <row r="280" spans="1:9" ht="15">
      <c r="A280" s="29"/>
      <c r="B280" s="12"/>
      <c r="C280" s="1"/>
      <c r="D280" s="1"/>
      <c r="E280" s="1"/>
      <c r="F280" s="1"/>
      <c r="G280" s="1"/>
      <c r="H280" s="1"/>
      <c r="I280" s="4"/>
    </row>
    <row r="281" spans="1:9" ht="15">
      <c r="A281" s="29"/>
      <c r="B281" s="12"/>
      <c r="C281" s="1"/>
      <c r="D281" s="1"/>
      <c r="E281" s="1"/>
      <c r="F281" s="1"/>
      <c r="G281" s="1"/>
      <c r="H281" s="1"/>
      <c r="I281" s="4"/>
    </row>
    <row r="282" spans="1:9" ht="15">
      <c r="A282" s="29"/>
      <c r="B282" s="12"/>
      <c r="C282" s="1"/>
      <c r="D282" s="1"/>
      <c r="E282" s="1"/>
      <c r="F282" s="1"/>
      <c r="G282" s="1"/>
      <c r="H282" s="1"/>
      <c r="I282" s="4"/>
    </row>
    <row r="283" spans="1:9" ht="15">
      <c r="A283" s="29"/>
      <c r="B283" s="12"/>
      <c r="C283" s="1"/>
      <c r="D283" s="1"/>
      <c r="E283" s="1"/>
      <c r="F283" s="1"/>
      <c r="G283" s="1"/>
      <c r="H283" s="1"/>
      <c r="I283" s="4"/>
    </row>
    <row r="284" spans="1:9" ht="15">
      <c r="A284" s="29"/>
      <c r="B284" s="12"/>
      <c r="C284" s="1"/>
      <c r="D284" s="1"/>
      <c r="E284" s="1"/>
      <c r="F284" s="1"/>
      <c r="G284" s="1"/>
      <c r="H284" s="1"/>
      <c r="I284" s="4"/>
    </row>
    <row r="285" spans="1:9" ht="15">
      <c r="A285" s="29"/>
      <c r="B285" s="12"/>
      <c r="C285" s="1"/>
      <c r="D285" s="1"/>
      <c r="E285" s="1"/>
      <c r="F285" s="1"/>
      <c r="G285" s="1"/>
      <c r="H285" s="1"/>
      <c r="I285" s="4"/>
    </row>
    <row r="286" spans="1:9" ht="15">
      <c r="A286" s="29"/>
      <c r="B286" s="12"/>
      <c r="C286" s="1"/>
      <c r="D286" s="1"/>
      <c r="E286" s="1"/>
      <c r="F286" s="1"/>
      <c r="G286" s="1"/>
      <c r="H286" s="1"/>
      <c r="I286" s="4"/>
    </row>
    <row r="287" spans="1:9" ht="15">
      <c r="A287" s="29"/>
      <c r="B287" s="12"/>
      <c r="C287" s="1"/>
      <c r="D287" s="1"/>
      <c r="E287" s="1"/>
      <c r="F287" s="1"/>
      <c r="G287" s="1"/>
      <c r="H287" s="1"/>
      <c r="I287" s="4"/>
    </row>
    <row r="288" spans="1:9" ht="15">
      <c r="A288" s="29"/>
      <c r="B288" s="12"/>
      <c r="C288" s="1"/>
      <c r="D288" s="1"/>
      <c r="E288" s="1"/>
      <c r="F288" s="1"/>
      <c r="G288" s="1"/>
      <c r="H288" s="1"/>
      <c r="I288" s="4"/>
    </row>
    <row r="289" spans="1:9" ht="15">
      <c r="A289" s="29"/>
      <c r="B289" s="12"/>
      <c r="C289" s="1"/>
      <c r="D289" s="1"/>
      <c r="E289" s="1"/>
      <c r="F289" s="1"/>
      <c r="G289" s="1"/>
      <c r="H289" s="1"/>
      <c r="I289" s="4"/>
    </row>
    <row r="290" spans="1:9" ht="15">
      <c r="A290" s="29"/>
      <c r="B290" s="12"/>
      <c r="C290" s="1"/>
      <c r="D290" s="1"/>
      <c r="E290" s="1"/>
      <c r="F290" s="1"/>
      <c r="G290" s="1"/>
      <c r="H290" s="1"/>
      <c r="I290" s="4"/>
    </row>
    <row r="291" spans="1:9" ht="15">
      <c r="A291" s="29"/>
      <c r="B291" s="12"/>
      <c r="C291" s="1"/>
      <c r="D291" s="1"/>
      <c r="E291" s="1"/>
      <c r="F291" s="1"/>
      <c r="G291" s="1"/>
      <c r="H291" s="1"/>
      <c r="I291" s="4"/>
    </row>
    <row r="292" spans="1:9" ht="15">
      <c r="A292" s="29"/>
      <c r="B292" s="12"/>
      <c r="C292" s="1"/>
      <c r="D292" s="1"/>
      <c r="E292" s="1"/>
      <c r="F292" s="1"/>
      <c r="G292" s="1"/>
      <c r="H292" s="1"/>
      <c r="I292" s="4"/>
    </row>
    <row r="293" spans="1:9" ht="15">
      <c r="A293" s="29"/>
      <c r="B293" s="12"/>
      <c r="C293" s="1"/>
      <c r="D293" s="1"/>
      <c r="E293" s="1"/>
      <c r="F293" s="1"/>
      <c r="G293" s="1"/>
      <c r="H293" s="1"/>
      <c r="I293" s="4"/>
    </row>
    <row r="294" spans="1:9" ht="15">
      <c r="A294" s="29"/>
      <c r="B294" s="12"/>
      <c r="C294" s="1"/>
      <c r="D294" s="1"/>
      <c r="E294" s="1"/>
      <c r="F294" s="1"/>
      <c r="G294" s="1"/>
      <c r="H294" s="1"/>
      <c r="I294" s="4"/>
    </row>
    <row r="295" spans="1:9" ht="15">
      <c r="A295" s="29"/>
      <c r="B295" s="12"/>
      <c r="C295" s="1"/>
      <c r="D295" s="1"/>
      <c r="E295" s="1"/>
      <c r="F295" s="1"/>
      <c r="G295" s="1"/>
      <c r="H295" s="1"/>
      <c r="I295" s="4"/>
    </row>
    <row r="296" spans="1:9" ht="15">
      <c r="A296" s="29"/>
      <c r="B296" s="12"/>
      <c r="C296" s="1"/>
      <c r="D296" s="1"/>
      <c r="E296" s="1"/>
      <c r="F296" s="1"/>
      <c r="G296" s="1"/>
      <c r="H296" s="1"/>
      <c r="I296" s="4"/>
    </row>
    <row r="297" spans="1:9" ht="15">
      <c r="A297" s="29"/>
      <c r="B297" s="12"/>
      <c r="C297" s="1"/>
      <c r="D297" s="1"/>
      <c r="E297" s="1"/>
      <c r="F297" s="1"/>
      <c r="G297" s="1"/>
      <c r="H297" s="1"/>
      <c r="I297" s="4"/>
    </row>
    <row r="298" spans="1:9" ht="15">
      <c r="A298" s="29"/>
      <c r="B298" s="12"/>
      <c r="C298" s="1"/>
      <c r="D298" s="1"/>
      <c r="E298" s="1"/>
      <c r="F298" s="1"/>
      <c r="G298" s="1"/>
      <c r="H298" s="1"/>
      <c r="I298" s="4"/>
    </row>
    <row r="299" spans="1:9" ht="15">
      <c r="A299" s="29"/>
      <c r="B299" s="12"/>
      <c r="C299" s="1"/>
      <c r="D299" s="1"/>
      <c r="E299" s="1"/>
      <c r="F299" s="1"/>
      <c r="G299" s="1"/>
      <c r="H299" s="1"/>
      <c r="I299" s="4"/>
    </row>
    <row r="300" spans="1:9" ht="15">
      <c r="A300" s="29"/>
      <c r="B300" s="12"/>
      <c r="C300" s="1"/>
      <c r="D300" s="1"/>
      <c r="E300" s="1"/>
      <c r="F300" s="1"/>
      <c r="G300" s="1"/>
      <c r="H300" s="1"/>
      <c r="I300" s="4"/>
    </row>
    <row r="301" spans="1:9" ht="15">
      <c r="A301" s="29"/>
      <c r="B301" s="12"/>
      <c r="C301" s="1"/>
      <c r="D301" s="1"/>
      <c r="E301" s="1"/>
      <c r="F301" s="1"/>
      <c r="G301" s="1"/>
      <c r="H301" s="1"/>
      <c r="I301" s="4"/>
    </row>
    <row r="302" spans="1:9" ht="15">
      <c r="A302" s="29"/>
      <c r="B302" s="12"/>
      <c r="C302" s="1"/>
      <c r="D302" s="1"/>
      <c r="E302" s="1"/>
      <c r="F302" s="1"/>
      <c r="G302" s="1"/>
      <c r="H302" s="1"/>
      <c r="I302" s="4"/>
    </row>
    <row r="303" spans="1:9" ht="15">
      <c r="A303" s="29"/>
      <c r="B303" s="12"/>
      <c r="C303" s="1"/>
      <c r="D303" s="1"/>
      <c r="E303" s="1"/>
      <c r="F303" s="1"/>
      <c r="G303" s="1"/>
      <c r="H303" s="1"/>
      <c r="I303" s="4"/>
    </row>
    <row r="304" spans="1:9" ht="15">
      <c r="A304" s="29"/>
      <c r="B304" s="12"/>
      <c r="C304" s="1"/>
      <c r="D304" s="1"/>
      <c r="E304" s="1"/>
      <c r="F304" s="1"/>
      <c r="G304" s="1"/>
      <c r="H304" s="1"/>
      <c r="I304" s="4"/>
    </row>
    <row r="305" spans="1:9" ht="15">
      <c r="A305" s="29"/>
      <c r="B305" s="12"/>
      <c r="C305" s="1"/>
      <c r="D305" s="1"/>
      <c r="E305" s="1"/>
      <c r="F305" s="1"/>
      <c r="G305" s="1"/>
      <c r="H305" s="1"/>
      <c r="I305" s="4"/>
    </row>
    <row r="306" spans="1:9" ht="15">
      <c r="A306" s="29"/>
      <c r="B306" s="12"/>
      <c r="C306" s="1"/>
      <c r="D306" s="1"/>
      <c r="E306" s="1"/>
      <c r="F306" s="1"/>
      <c r="G306" s="1"/>
      <c r="H306" s="1"/>
      <c r="I306" s="4"/>
    </row>
    <row r="307" spans="1:9" ht="15">
      <c r="A307" s="29"/>
      <c r="B307" s="12"/>
      <c r="C307" s="1"/>
      <c r="D307" s="1"/>
      <c r="E307" s="1"/>
      <c r="F307" s="1"/>
      <c r="G307" s="1"/>
      <c r="H307" s="1"/>
      <c r="I307" s="4"/>
    </row>
    <row r="308" spans="1:9" ht="15">
      <c r="A308" s="29"/>
      <c r="B308" s="12"/>
      <c r="C308" s="1"/>
      <c r="D308" s="1"/>
      <c r="E308" s="1"/>
      <c r="F308" s="1"/>
      <c r="G308" s="1"/>
      <c r="H308" s="1"/>
      <c r="I308" s="4"/>
    </row>
    <row r="309" spans="1:9" ht="15">
      <c r="A309" s="29"/>
      <c r="B309" s="12"/>
      <c r="C309" s="1"/>
      <c r="D309" s="1"/>
      <c r="E309" s="1"/>
      <c r="F309" s="1"/>
      <c r="G309" s="1"/>
      <c r="H309" s="1"/>
      <c r="I309" s="4"/>
    </row>
    <row r="310" spans="1:9" ht="15">
      <c r="A310" s="29"/>
      <c r="B310" s="12"/>
      <c r="C310" s="1"/>
      <c r="D310" s="1"/>
      <c r="E310" s="1"/>
      <c r="F310" s="1"/>
      <c r="G310" s="1"/>
      <c r="H310" s="1"/>
      <c r="I310" s="4"/>
    </row>
    <row r="311" spans="1:9" ht="15">
      <c r="A311" s="29"/>
      <c r="B311" s="12"/>
      <c r="C311" s="1"/>
      <c r="D311" s="1"/>
      <c r="E311" s="1"/>
      <c r="F311" s="1"/>
      <c r="G311" s="1"/>
      <c r="H311" s="1"/>
      <c r="I311" s="4"/>
    </row>
    <row r="312" spans="1:9" ht="15">
      <c r="A312" s="29"/>
      <c r="B312" s="12"/>
      <c r="C312" s="1"/>
      <c r="D312" s="1"/>
      <c r="E312" s="1"/>
      <c r="F312" s="1"/>
      <c r="G312" s="1"/>
      <c r="H312" s="1"/>
      <c r="I312" s="4"/>
    </row>
    <row r="313" spans="1:9" ht="15">
      <c r="A313" s="29"/>
      <c r="B313" s="12"/>
      <c r="C313" s="1"/>
      <c r="D313" s="1"/>
      <c r="E313" s="1"/>
      <c r="F313" s="1"/>
      <c r="G313" s="1"/>
      <c r="H313" s="1"/>
      <c r="I313" s="4"/>
    </row>
    <row r="314" spans="1:9" ht="15">
      <c r="A314" s="29"/>
      <c r="B314" s="12"/>
      <c r="C314" s="1"/>
      <c r="D314" s="1"/>
      <c r="E314" s="1"/>
      <c r="F314" s="1"/>
      <c r="G314" s="1"/>
      <c r="H314" s="1"/>
      <c r="I314" s="4"/>
    </row>
    <row r="315" spans="1:9" ht="15">
      <c r="A315" s="29"/>
      <c r="B315" s="12"/>
      <c r="C315" s="1"/>
      <c r="D315" s="1"/>
      <c r="E315" s="1"/>
      <c r="F315" s="1"/>
      <c r="G315" s="1"/>
      <c r="H315" s="1"/>
      <c r="I315" s="4"/>
    </row>
    <row r="316" spans="1:9" ht="15">
      <c r="A316" s="29"/>
      <c r="B316" s="12"/>
      <c r="C316" s="1"/>
      <c r="D316" s="1"/>
      <c r="E316" s="1"/>
      <c r="F316" s="1"/>
      <c r="G316" s="1"/>
      <c r="H316" s="1"/>
      <c r="I316" s="4"/>
    </row>
    <row r="317" spans="1:9" ht="15">
      <c r="A317" s="29"/>
      <c r="B317" s="12"/>
      <c r="C317" s="1"/>
      <c r="D317" s="1"/>
      <c r="E317" s="1"/>
      <c r="F317" s="1"/>
      <c r="G317" s="1"/>
      <c r="H317" s="1"/>
      <c r="I317" s="4"/>
    </row>
    <row r="318" spans="1:9" ht="15">
      <c r="A318" s="29"/>
      <c r="B318" s="12"/>
      <c r="C318" s="1"/>
      <c r="D318" s="1"/>
      <c r="E318" s="1"/>
      <c r="F318" s="1"/>
      <c r="G318" s="1"/>
      <c r="H318" s="1"/>
      <c r="I318" s="4"/>
    </row>
    <row r="319" spans="1:9" ht="15">
      <c r="A319" s="29"/>
      <c r="B319" s="12"/>
      <c r="C319" s="1"/>
      <c r="D319" s="1"/>
      <c r="E319" s="1"/>
      <c r="F319" s="1"/>
      <c r="G319" s="1"/>
      <c r="H319" s="1"/>
      <c r="I319" s="4"/>
    </row>
    <row r="320" spans="1:9" ht="15">
      <c r="A320" s="29"/>
      <c r="B320" s="12"/>
      <c r="C320" s="1"/>
      <c r="D320" s="1"/>
      <c r="E320" s="1"/>
      <c r="F320" s="1"/>
      <c r="G320" s="1"/>
      <c r="H320" s="1"/>
      <c r="I320" s="4"/>
    </row>
    <row r="321" spans="1:9" ht="15">
      <c r="A321" s="29"/>
      <c r="B321" s="12"/>
      <c r="C321" s="1"/>
      <c r="D321" s="1"/>
      <c r="E321" s="1"/>
      <c r="F321" s="1"/>
      <c r="G321" s="1"/>
      <c r="H321" s="1"/>
      <c r="I321" s="4"/>
    </row>
    <row r="322" spans="1:9" ht="15">
      <c r="A322" s="29"/>
      <c r="B322" s="12"/>
      <c r="C322" s="1"/>
      <c r="D322" s="1"/>
      <c r="E322" s="1"/>
      <c r="F322" s="1"/>
      <c r="G322" s="1"/>
      <c r="H322" s="1"/>
      <c r="I322" s="4"/>
    </row>
    <row r="323" spans="1:9" ht="15">
      <c r="A323" s="29"/>
      <c r="B323" s="12"/>
      <c r="C323" s="1"/>
      <c r="D323" s="1"/>
      <c r="E323" s="1"/>
      <c r="F323" s="1"/>
      <c r="G323" s="1"/>
      <c r="H323" s="1"/>
      <c r="I323" s="4"/>
    </row>
    <row r="324" spans="1:9" ht="15">
      <c r="A324" s="29"/>
      <c r="B324" s="12"/>
      <c r="C324" s="1"/>
      <c r="D324" s="1"/>
      <c r="E324" s="1"/>
      <c r="F324" s="1"/>
      <c r="G324" s="1"/>
      <c r="H324" s="1"/>
      <c r="I324" s="4"/>
    </row>
    <row r="325" spans="1:9" ht="15">
      <c r="A325" s="29"/>
      <c r="B325" s="12"/>
      <c r="C325" s="1"/>
      <c r="D325" s="1"/>
      <c r="E325" s="1"/>
      <c r="F325" s="1"/>
      <c r="G325" s="1"/>
      <c r="H325" s="1"/>
      <c r="I325" s="4"/>
    </row>
    <row r="326" spans="1:9" ht="15">
      <c r="A326" s="29"/>
      <c r="B326" s="12"/>
      <c r="C326" s="1"/>
      <c r="D326" s="1"/>
      <c r="E326" s="1"/>
      <c r="F326" s="1"/>
      <c r="G326" s="1"/>
      <c r="H326" s="1"/>
      <c r="I326" s="4"/>
    </row>
    <row r="327" spans="1:9" ht="15">
      <c r="A327" s="29"/>
      <c r="B327" s="12"/>
      <c r="C327" s="1"/>
      <c r="D327" s="1"/>
      <c r="E327" s="1"/>
      <c r="F327" s="1"/>
      <c r="G327" s="1"/>
      <c r="H327" s="1"/>
      <c r="I327" s="4"/>
    </row>
    <row r="328" spans="1:9" ht="15">
      <c r="A328" s="29"/>
      <c r="B328" s="12"/>
      <c r="C328" s="1"/>
      <c r="D328" s="1"/>
      <c r="E328" s="1"/>
      <c r="F328" s="1"/>
      <c r="G328" s="1"/>
      <c r="H328" s="1"/>
      <c r="I328" s="4"/>
    </row>
    <row r="329" spans="1:9" ht="15">
      <c r="A329" s="29"/>
      <c r="B329" s="12"/>
      <c r="C329" s="1"/>
      <c r="D329" s="1"/>
      <c r="E329" s="1"/>
      <c r="F329" s="1"/>
      <c r="G329" s="1"/>
      <c r="H329" s="1"/>
      <c r="I329" s="4"/>
    </row>
    <row r="330" spans="1:9" ht="15">
      <c r="A330" s="29"/>
      <c r="B330" s="12"/>
      <c r="C330" s="1"/>
      <c r="D330" s="1"/>
      <c r="E330" s="1"/>
      <c r="F330" s="1"/>
      <c r="G330" s="1"/>
      <c r="H330" s="1"/>
      <c r="I330" s="4"/>
    </row>
    <row r="331" spans="1:9" ht="15">
      <c r="A331" s="29"/>
      <c r="B331" s="12"/>
      <c r="C331" s="1"/>
      <c r="D331" s="1"/>
      <c r="E331" s="1"/>
      <c r="F331" s="1"/>
      <c r="G331" s="1"/>
      <c r="H331" s="1"/>
      <c r="I331" s="4"/>
    </row>
    <row r="332" spans="1:9" ht="15">
      <c r="A332" s="29"/>
      <c r="B332" s="12"/>
      <c r="C332" s="1"/>
      <c r="D332" s="1"/>
      <c r="E332" s="1"/>
      <c r="F332" s="1"/>
      <c r="G332" s="1"/>
      <c r="H332" s="1"/>
      <c r="I332" s="4"/>
    </row>
    <row r="333" spans="1:9" ht="15">
      <c r="A333" s="29"/>
      <c r="B333" s="12"/>
      <c r="C333" s="1"/>
      <c r="D333" s="1"/>
      <c r="E333" s="1"/>
      <c r="F333" s="1"/>
      <c r="G333" s="1"/>
      <c r="H333" s="1"/>
      <c r="I333" s="4"/>
    </row>
    <row r="334" spans="1:9" ht="15">
      <c r="A334" s="29"/>
      <c r="B334" s="12"/>
      <c r="C334" s="1"/>
      <c r="D334" s="1"/>
      <c r="E334" s="1"/>
      <c r="F334" s="1"/>
      <c r="G334" s="1"/>
      <c r="H334" s="1"/>
      <c r="I334" s="4"/>
    </row>
    <row r="335" spans="1:9" ht="15">
      <c r="A335" s="29"/>
      <c r="B335" s="12"/>
      <c r="C335" s="1"/>
      <c r="D335" s="1"/>
      <c r="E335" s="1"/>
      <c r="F335" s="1"/>
      <c r="G335" s="1"/>
      <c r="H335" s="1"/>
      <c r="I335" s="4"/>
    </row>
    <row r="336" spans="1:9" ht="15">
      <c r="A336" s="29"/>
      <c r="B336" s="12"/>
      <c r="C336" s="1"/>
      <c r="D336" s="1"/>
      <c r="E336" s="1"/>
      <c r="F336" s="1"/>
      <c r="G336" s="1"/>
      <c r="H336" s="1"/>
      <c r="I336" s="4"/>
    </row>
    <row r="337" spans="1:9" ht="15">
      <c r="A337" s="29"/>
      <c r="B337" s="12"/>
      <c r="C337" s="1"/>
      <c r="D337" s="1"/>
      <c r="E337" s="1"/>
      <c r="F337" s="1"/>
      <c r="G337" s="1"/>
      <c r="H337" s="1"/>
      <c r="I337" s="4"/>
    </row>
    <row r="338" spans="1:9" ht="15">
      <c r="A338" s="29"/>
      <c r="B338" s="12"/>
      <c r="C338" s="1"/>
      <c r="D338" s="1"/>
      <c r="E338" s="1"/>
      <c r="F338" s="1"/>
      <c r="G338" s="1"/>
      <c r="H338" s="1"/>
      <c r="I338" s="4"/>
    </row>
    <row r="339" spans="1:9" ht="15">
      <c r="A339" s="29"/>
      <c r="B339" s="12"/>
      <c r="C339" s="1"/>
      <c r="D339" s="1"/>
      <c r="E339" s="1"/>
      <c r="F339" s="1"/>
      <c r="G339" s="1"/>
      <c r="H339" s="1"/>
      <c r="I339" s="4"/>
    </row>
    <row r="340" spans="1:9" ht="15">
      <c r="A340" s="29"/>
      <c r="B340" s="12"/>
      <c r="C340" s="1"/>
      <c r="D340" s="1"/>
      <c r="E340" s="1"/>
      <c r="F340" s="1"/>
      <c r="G340" s="1"/>
      <c r="H340" s="1"/>
      <c r="I340" s="4"/>
    </row>
    <row r="341" spans="1:9" ht="15">
      <c r="A341" s="29"/>
      <c r="B341" s="12"/>
      <c r="C341" s="1"/>
      <c r="D341" s="1"/>
      <c r="E341" s="1"/>
      <c r="F341" s="1"/>
      <c r="G341" s="1"/>
      <c r="H341" s="1"/>
      <c r="I341" s="4"/>
    </row>
    <row r="342" spans="1:9" ht="15">
      <c r="A342" s="29"/>
      <c r="B342" s="12"/>
      <c r="C342" s="1"/>
      <c r="D342" s="1"/>
      <c r="E342" s="1"/>
      <c r="F342" s="1"/>
      <c r="G342" s="1"/>
      <c r="H342" s="1"/>
      <c r="I342" s="4"/>
    </row>
    <row r="343" spans="1:9" ht="15">
      <c r="A343" s="29"/>
      <c r="B343" s="12"/>
      <c r="C343" s="1"/>
      <c r="D343" s="1"/>
      <c r="E343" s="1"/>
      <c r="F343" s="1"/>
      <c r="G343" s="1"/>
      <c r="H343" s="1"/>
      <c r="I343" s="4"/>
    </row>
    <row r="344" spans="1:9" ht="15">
      <c r="A344" s="29"/>
      <c r="B344" s="12"/>
      <c r="C344" s="1"/>
      <c r="D344" s="1"/>
      <c r="E344" s="1"/>
      <c r="F344" s="1"/>
      <c r="G344" s="1"/>
      <c r="H344" s="1"/>
      <c r="I344" s="4"/>
    </row>
    <row r="345" spans="1:9" ht="15">
      <c r="A345" s="29"/>
      <c r="B345" s="12"/>
      <c r="C345" s="1"/>
      <c r="D345" s="1"/>
      <c r="E345" s="1"/>
      <c r="F345" s="1"/>
      <c r="G345" s="1"/>
      <c r="H345" s="1"/>
      <c r="I345" s="4"/>
    </row>
    <row r="346" spans="1:9" ht="15">
      <c r="A346" s="29"/>
      <c r="B346" s="12"/>
      <c r="C346" s="1"/>
      <c r="D346" s="1"/>
      <c r="E346" s="1"/>
      <c r="F346" s="1"/>
      <c r="G346" s="1"/>
      <c r="H346" s="1"/>
      <c r="I346" s="4"/>
    </row>
    <row r="347" spans="1:9" ht="15">
      <c r="A347" s="29"/>
      <c r="B347" s="12"/>
      <c r="C347" s="1"/>
      <c r="D347" s="1"/>
      <c r="E347" s="1"/>
      <c r="F347" s="1"/>
      <c r="G347" s="1"/>
      <c r="H347" s="1"/>
      <c r="I347" s="4"/>
    </row>
    <row r="348" spans="1:9" ht="15">
      <c r="A348" s="29"/>
      <c r="B348" s="12"/>
      <c r="C348" s="1"/>
      <c r="D348" s="1"/>
      <c r="E348" s="1"/>
      <c r="F348" s="1"/>
      <c r="G348" s="1"/>
      <c r="H348" s="1"/>
      <c r="I348" s="4"/>
    </row>
    <row r="349" spans="1:9" ht="15">
      <c r="A349" s="29"/>
      <c r="B349" s="12"/>
      <c r="C349" s="1"/>
      <c r="D349" s="1"/>
      <c r="E349" s="1"/>
      <c r="F349" s="1"/>
      <c r="G349" s="1"/>
      <c r="H349" s="1"/>
      <c r="I349" s="4"/>
    </row>
    <row r="350" spans="1:9" ht="15">
      <c r="A350" s="29"/>
      <c r="B350" s="12"/>
      <c r="C350" s="1"/>
      <c r="D350" s="1"/>
      <c r="E350" s="1"/>
      <c r="F350" s="1"/>
      <c r="G350" s="1"/>
      <c r="H350" s="1"/>
      <c r="I350" s="4"/>
    </row>
    <row r="351" spans="1:9" ht="15">
      <c r="A351" s="29"/>
      <c r="B351" s="12"/>
      <c r="C351" s="1"/>
      <c r="D351" s="1"/>
      <c r="E351" s="1"/>
      <c r="F351" s="1"/>
      <c r="G351" s="1"/>
      <c r="H351" s="1"/>
      <c r="I351" s="4"/>
    </row>
    <row r="352" spans="1:9" ht="15">
      <c r="A352" s="29"/>
      <c r="B352" s="12"/>
      <c r="C352" s="1"/>
      <c r="D352" s="1"/>
      <c r="E352" s="1"/>
      <c r="F352" s="1"/>
      <c r="G352" s="1"/>
      <c r="H352" s="1"/>
      <c r="I352" s="4"/>
    </row>
    <row r="353" spans="1:9" ht="15">
      <c r="A353" s="29"/>
      <c r="B353" s="12"/>
      <c r="C353" s="1"/>
      <c r="D353" s="1"/>
      <c r="E353" s="1"/>
      <c r="F353" s="1"/>
      <c r="G353" s="1"/>
      <c r="H353" s="1"/>
      <c r="I353" s="4"/>
    </row>
    <row r="354" spans="1:9" ht="15">
      <c r="A354" s="29"/>
      <c r="B354" s="12"/>
      <c r="C354" s="1"/>
      <c r="D354" s="1"/>
      <c r="E354" s="1"/>
      <c r="F354" s="1"/>
      <c r="G354" s="1"/>
      <c r="H354" s="1"/>
      <c r="I354" s="4"/>
    </row>
    <row r="355" spans="1:9" ht="15">
      <c r="A355" s="29"/>
      <c r="B355" s="12"/>
      <c r="C355" s="1"/>
      <c r="D355" s="1"/>
      <c r="E355" s="1"/>
      <c r="F355" s="1"/>
      <c r="G355" s="1"/>
      <c r="H355" s="1"/>
      <c r="I355" s="4"/>
    </row>
    <row r="356" spans="1:9" ht="15">
      <c r="A356" s="29"/>
      <c r="B356" s="12"/>
      <c r="C356" s="1"/>
      <c r="D356" s="1"/>
      <c r="E356" s="1"/>
      <c r="F356" s="1"/>
      <c r="G356" s="1"/>
      <c r="H356" s="1"/>
      <c r="I356" s="4"/>
    </row>
    <row r="357" spans="1:9" ht="15">
      <c r="A357" s="29"/>
      <c r="B357" s="12"/>
      <c r="C357" s="1"/>
      <c r="D357" s="1"/>
      <c r="E357" s="1"/>
      <c r="F357" s="1"/>
      <c r="G357" s="1"/>
      <c r="H357" s="1"/>
      <c r="I357" s="4"/>
    </row>
    <row r="358" spans="1:9" ht="15">
      <c r="A358" s="29"/>
      <c r="B358" s="12"/>
      <c r="C358" s="1"/>
      <c r="D358" s="1"/>
      <c r="E358" s="1"/>
      <c r="F358" s="1"/>
      <c r="G358" s="1"/>
      <c r="H358" s="1"/>
      <c r="I358" s="4"/>
    </row>
    <row r="359" spans="1:9" ht="15">
      <c r="A359" s="29"/>
      <c r="B359" s="12"/>
      <c r="C359" s="1"/>
      <c r="D359" s="1"/>
      <c r="E359" s="1"/>
      <c r="F359" s="1"/>
      <c r="G359" s="1"/>
      <c r="H359" s="1"/>
      <c r="I359" s="4"/>
    </row>
    <row r="360" spans="1:9" ht="15">
      <c r="A360" s="29"/>
      <c r="B360" s="12"/>
      <c r="C360" s="1"/>
      <c r="D360" s="1"/>
      <c r="E360" s="1"/>
      <c r="F360" s="1"/>
      <c r="G360" s="1"/>
      <c r="H360" s="1"/>
      <c r="I360" s="4"/>
    </row>
    <row r="361" spans="1:9" ht="15">
      <c r="A361" s="29"/>
      <c r="B361" s="12"/>
      <c r="C361" s="1"/>
      <c r="D361" s="1"/>
      <c r="E361" s="1"/>
      <c r="F361" s="1"/>
      <c r="G361" s="1"/>
      <c r="H361" s="1"/>
      <c r="I361" s="4"/>
    </row>
    <row r="362" spans="1:9" ht="15">
      <c r="A362" s="29"/>
      <c r="B362" s="12"/>
      <c r="C362" s="1"/>
      <c r="D362" s="1"/>
      <c r="E362" s="1"/>
      <c r="F362" s="1"/>
      <c r="G362" s="1"/>
      <c r="H362" s="1"/>
      <c r="I362" s="4"/>
    </row>
    <row r="363" spans="1:9" ht="15">
      <c r="A363" s="29"/>
      <c r="B363" s="12"/>
      <c r="C363" s="1"/>
      <c r="D363" s="1"/>
      <c r="E363" s="1"/>
      <c r="F363" s="1"/>
      <c r="G363" s="1"/>
      <c r="H363" s="1"/>
      <c r="I363" s="4"/>
    </row>
    <row r="364" spans="1:9" ht="15">
      <c r="A364" s="29"/>
      <c r="B364" s="12"/>
      <c r="C364" s="1"/>
      <c r="D364" s="1"/>
      <c r="E364" s="1"/>
      <c r="F364" s="1"/>
      <c r="G364" s="1"/>
      <c r="H364" s="1"/>
      <c r="I364" s="4"/>
    </row>
    <row r="365" spans="1:9" ht="15">
      <c r="A365" s="29"/>
      <c r="B365" s="12"/>
      <c r="C365" s="1"/>
      <c r="D365" s="1"/>
      <c r="E365" s="1"/>
      <c r="F365" s="1"/>
      <c r="G365" s="1"/>
      <c r="H365" s="1"/>
      <c r="I365" s="4"/>
    </row>
    <row r="366" spans="1:9" ht="15">
      <c r="A366" s="29"/>
      <c r="B366" s="12"/>
      <c r="C366" s="1"/>
      <c r="D366" s="1"/>
      <c r="E366" s="1"/>
      <c r="F366" s="1"/>
      <c r="G366" s="1"/>
      <c r="H366" s="1"/>
      <c r="I366" s="4"/>
    </row>
    <row r="367" spans="1:9" ht="15">
      <c r="A367" s="29"/>
      <c r="B367" s="12"/>
      <c r="C367" s="1"/>
      <c r="D367" s="1"/>
      <c r="E367" s="1"/>
      <c r="F367" s="1"/>
      <c r="G367" s="1"/>
      <c r="H367" s="1"/>
      <c r="I367" s="4"/>
    </row>
    <row r="368" spans="1:9" ht="15">
      <c r="A368" s="29"/>
      <c r="B368" s="12"/>
      <c r="C368" s="1"/>
      <c r="D368" s="1"/>
      <c r="E368" s="1"/>
      <c r="F368" s="1"/>
      <c r="G368" s="1"/>
      <c r="H368" s="1"/>
      <c r="I368" s="4"/>
    </row>
    <row r="369" spans="1:9" ht="15">
      <c r="A369" s="29"/>
      <c r="B369" s="12"/>
      <c r="C369" s="1"/>
      <c r="D369" s="1"/>
      <c r="E369" s="1"/>
      <c r="F369" s="1"/>
      <c r="G369" s="1"/>
      <c r="H369" s="1"/>
      <c r="I369" s="4"/>
    </row>
    <row r="370" spans="1:9" ht="15">
      <c r="A370" s="29"/>
      <c r="B370" s="12"/>
      <c r="C370" s="1"/>
      <c r="D370" s="1"/>
      <c r="E370" s="1"/>
      <c r="F370" s="1"/>
      <c r="G370" s="1"/>
      <c r="H370" s="1"/>
      <c r="I370" s="4"/>
    </row>
    <row r="371" spans="1:9" ht="15">
      <c r="A371" s="29"/>
      <c r="B371" s="12"/>
      <c r="C371" s="1"/>
      <c r="D371" s="1"/>
      <c r="E371" s="1"/>
      <c r="F371" s="1"/>
      <c r="G371" s="1"/>
      <c r="H371" s="1"/>
      <c r="I371" s="4"/>
    </row>
    <row r="372" spans="1:9" ht="15">
      <c r="A372" s="29"/>
      <c r="B372" s="12"/>
      <c r="C372" s="1"/>
      <c r="D372" s="1"/>
      <c r="E372" s="1"/>
      <c r="F372" s="1"/>
      <c r="G372" s="1"/>
      <c r="H372" s="1"/>
      <c r="I372" s="4"/>
    </row>
    <row r="373" spans="1:9" ht="15">
      <c r="A373" s="29"/>
      <c r="B373" s="12"/>
      <c r="C373" s="1"/>
      <c r="D373" s="1"/>
      <c r="E373" s="1"/>
      <c r="F373" s="1"/>
      <c r="G373" s="1"/>
      <c r="H373" s="1"/>
      <c r="I373" s="4"/>
    </row>
    <row r="374" spans="1:9" ht="15">
      <c r="A374" s="29"/>
      <c r="B374" s="12"/>
      <c r="C374" s="1"/>
      <c r="D374" s="1"/>
      <c r="E374" s="1"/>
      <c r="F374" s="1"/>
      <c r="G374" s="1"/>
      <c r="H374" s="1"/>
      <c r="I374" s="4"/>
    </row>
    <row r="375" spans="1:9" ht="15">
      <c r="A375" s="29"/>
      <c r="B375" s="12"/>
      <c r="C375" s="1"/>
      <c r="D375" s="1"/>
      <c r="E375" s="1"/>
      <c r="F375" s="1"/>
      <c r="G375" s="1"/>
      <c r="H375" s="1"/>
      <c r="I375" s="4"/>
    </row>
    <row r="376" spans="1:9" ht="15">
      <c r="A376" s="29"/>
      <c r="B376" s="12"/>
      <c r="C376" s="1"/>
      <c r="D376" s="1"/>
      <c r="E376" s="1"/>
      <c r="F376" s="1"/>
      <c r="G376" s="1"/>
      <c r="H376" s="1"/>
      <c r="I376" s="4"/>
    </row>
    <row r="377" spans="1:9" ht="15">
      <c r="A377" s="29"/>
      <c r="B377" s="12"/>
      <c r="C377" s="1"/>
      <c r="D377" s="1"/>
      <c r="E377" s="1"/>
      <c r="F377" s="1"/>
      <c r="G377" s="1"/>
      <c r="H377" s="1"/>
      <c r="I377" s="4"/>
    </row>
    <row r="378" spans="1:9" ht="15">
      <c r="A378" s="29"/>
      <c r="B378" s="12"/>
      <c r="C378" s="1"/>
      <c r="D378" s="1"/>
      <c r="E378" s="1"/>
      <c r="F378" s="1"/>
      <c r="G378" s="1"/>
      <c r="H378" s="1"/>
      <c r="I378" s="4"/>
    </row>
    <row r="379" spans="1:9" ht="15">
      <c r="A379" s="29"/>
      <c r="B379" s="12"/>
      <c r="C379" s="1"/>
      <c r="D379" s="1"/>
      <c r="E379" s="1"/>
      <c r="F379" s="1"/>
      <c r="G379" s="1"/>
      <c r="H379" s="1"/>
      <c r="I379" s="4"/>
    </row>
    <row r="380" spans="1:9" ht="15">
      <c r="A380" s="29"/>
      <c r="B380" s="12"/>
      <c r="C380" s="1"/>
      <c r="D380" s="1"/>
      <c r="E380" s="1"/>
      <c r="F380" s="1"/>
      <c r="G380" s="1"/>
      <c r="H380" s="1"/>
      <c r="I380" s="4"/>
    </row>
    <row r="381" spans="1:9" ht="15">
      <c r="A381" s="29"/>
      <c r="B381" s="12"/>
      <c r="C381" s="1"/>
      <c r="D381" s="1"/>
      <c r="E381" s="1"/>
      <c r="F381" s="1"/>
      <c r="G381" s="1"/>
      <c r="H381" s="1"/>
      <c r="I381" s="4"/>
    </row>
    <row r="382" spans="1:9" ht="15">
      <c r="A382" s="29"/>
      <c r="B382" s="12"/>
      <c r="C382" s="1"/>
      <c r="D382" s="1"/>
      <c r="E382" s="1"/>
      <c r="F382" s="1"/>
      <c r="G382" s="1"/>
      <c r="H382" s="1"/>
      <c r="I382" s="4"/>
    </row>
    <row r="383" spans="1:9" ht="15">
      <c r="A383" s="29"/>
      <c r="B383" s="12"/>
      <c r="C383" s="1"/>
      <c r="D383" s="1"/>
      <c r="E383" s="1"/>
      <c r="F383" s="1"/>
      <c r="G383" s="1"/>
      <c r="H383" s="1"/>
      <c r="I383" s="4"/>
    </row>
    <row r="384" spans="1:9" ht="15">
      <c r="A384" s="29"/>
      <c r="B384" s="12"/>
      <c r="C384" s="1"/>
      <c r="D384" s="1"/>
      <c r="E384" s="1"/>
      <c r="F384" s="1"/>
      <c r="G384" s="1"/>
      <c r="H384" s="1"/>
      <c r="I384" s="4"/>
    </row>
    <row r="385" spans="1:9" ht="15">
      <c r="A385" s="29"/>
      <c r="B385" s="12"/>
      <c r="C385" s="1"/>
      <c r="D385" s="1"/>
      <c r="E385" s="1"/>
      <c r="F385" s="1"/>
      <c r="G385" s="1"/>
      <c r="H385" s="1"/>
      <c r="I385" s="4"/>
    </row>
    <row r="386" spans="1:9" ht="15">
      <c r="A386" s="29"/>
      <c r="B386" s="12"/>
      <c r="C386" s="1"/>
      <c r="D386" s="1"/>
      <c r="E386" s="1"/>
      <c r="F386" s="1"/>
      <c r="G386" s="1"/>
      <c r="H386" s="1"/>
      <c r="I386" s="4"/>
    </row>
    <row r="387" spans="1:9" ht="15">
      <c r="A387" s="29"/>
      <c r="B387" s="12"/>
      <c r="C387" s="1"/>
      <c r="D387" s="1"/>
      <c r="E387" s="1"/>
      <c r="F387" s="1"/>
      <c r="G387" s="1"/>
      <c r="H387" s="1"/>
      <c r="I387" s="4"/>
    </row>
    <row r="388" spans="1:9" ht="15">
      <c r="A388" s="29"/>
      <c r="B388" s="12"/>
      <c r="C388" s="1"/>
      <c r="D388" s="1"/>
      <c r="E388" s="1"/>
      <c r="F388" s="1"/>
      <c r="G388" s="1"/>
      <c r="H388" s="1"/>
      <c r="I388" s="4"/>
    </row>
    <row r="389" spans="1:9" ht="15">
      <c r="A389" s="29"/>
      <c r="B389" s="12"/>
      <c r="C389" s="1"/>
      <c r="D389" s="1"/>
      <c r="E389" s="1"/>
      <c r="F389" s="1"/>
      <c r="G389" s="1"/>
      <c r="H389" s="1"/>
      <c r="I389" s="4"/>
    </row>
    <row r="390" spans="1:9" ht="15">
      <c r="A390" s="29"/>
      <c r="B390" s="12"/>
      <c r="C390" s="1"/>
      <c r="D390" s="1"/>
      <c r="E390" s="1"/>
      <c r="F390" s="1"/>
      <c r="G390" s="1"/>
      <c r="H390" s="1"/>
      <c r="I390" s="4"/>
    </row>
    <row r="391" spans="1:9" ht="15">
      <c r="A391" s="29"/>
      <c r="B391" s="12"/>
      <c r="C391" s="1"/>
      <c r="D391" s="1"/>
      <c r="E391" s="1"/>
      <c r="F391" s="1"/>
      <c r="G391" s="1"/>
      <c r="H391" s="1"/>
      <c r="I391" s="4"/>
    </row>
    <row r="392" spans="1:9" ht="15">
      <c r="A392" s="29"/>
      <c r="B392" s="12"/>
      <c r="C392" s="1"/>
      <c r="D392" s="1"/>
      <c r="E392" s="1"/>
      <c r="F392" s="1"/>
      <c r="G392" s="1"/>
      <c r="H392" s="1"/>
      <c r="I392" s="4"/>
    </row>
    <row r="393" spans="1:9" ht="15">
      <c r="A393" s="29"/>
      <c r="B393" s="12"/>
      <c r="C393" s="1"/>
      <c r="D393" s="1"/>
      <c r="E393" s="1"/>
      <c r="F393" s="1"/>
      <c r="G393" s="1"/>
      <c r="H393" s="1"/>
      <c r="I393" s="4"/>
    </row>
    <row r="394" spans="1:9" ht="15">
      <c r="A394" s="29"/>
      <c r="B394" s="12"/>
      <c r="C394" s="1"/>
      <c r="D394" s="1"/>
      <c r="E394" s="1"/>
      <c r="F394" s="1"/>
      <c r="G394" s="1"/>
      <c r="H394" s="1"/>
      <c r="I394" s="4"/>
    </row>
    <row r="395" spans="1:9" ht="15">
      <c r="A395" s="29"/>
      <c r="B395" s="12"/>
      <c r="C395" s="1"/>
      <c r="D395" s="1"/>
      <c r="E395" s="1"/>
      <c r="F395" s="1"/>
      <c r="G395" s="1"/>
      <c r="H395" s="1"/>
      <c r="I395" s="4"/>
    </row>
    <row r="396" spans="1:9" ht="15">
      <c r="A396" s="29"/>
      <c r="B396" s="12"/>
      <c r="C396" s="1"/>
      <c r="D396" s="1"/>
      <c r="E396" s="1"/>
      <c r="F396" s="1"/>
      <c r="G396" s="1"/>
      <c r="H396" s="1"/>
      <c r="I396" s="4"/>
    </row>
    <row r="397" spans="1:9" ht="15">
      <c r="A397" s="29"/>
      <c r="B397" s="12"/>
      <c r="C397" s="1"/>
      <c r="D397" s="1"/>
      <c r="E397" s="1"/>
      <c r="F397" s="1"/>
      <c r="G397" s="1"/>
      <c r="H397" s="1"/>
      <c r="I397" s="4"/>
    </row>
    <row r="398" spans="1:9" ht="15">
      <c r="A398" s="29"/>
      <c r="B398" s="12"/>
      <c r="C398" s="1"/>
      <c r="D398" s="1"/>
      <c r="E398" s="1"/>
      <c r="F398" s="1"/>
      <c r="G398" s="1"/>
      <c r="H398" s="1"/>
      <c r="I398" s="4"/>
    </row>
    <row r="399" spans="1:9" ht="15">
      <c r="A399" s="29"/>
      <c r="B399" s="12"/>
      <c r="C399" s="1"/>
      <c r="D399" s="1"/>
      <c r="E399" s="1"/>
      <c r="F399" s="1"/>
      <c r="G399" s="1"/>
      <c r="H399" s="1"/>
      <c r="I399" s="4"/>
    </row>
    <row r="400" spans="1:9" ht="15">
      <c r="A400" s="29"/>
      <c r="B400" s="12"/>
      <c r="C400" s="1"/>
      <c r="D400" s="1"/>
      <c r="E400" s="1"/>
      <c r="F400" s="1"/>
      <c r="G400" s="1"/>
      <c r="H400" s="1"/>
      <c r="I400" s="4"/>
    </row>
    <row r="401" spans="1:9" ht="15">
      <c r="A401" s="29"/>
      <c r="B401" s="12"/>
      <c r="C401" s="1"/>
      <c r="D401" s="1"/>
      <c r="E401" s="1"/>
      <c r="F401" s="1"/>
      <c r="G401" s="1"/>
      <c r="H401" s="1"/>
      <c r="I401" s="4"/>
    </row>
    <row r="402" spans="1:9" ht="15">
      <c r="A402" s="29"/>
      <c r="B402" s="12"/>
      <c r="C402" s="1"/>
      <c r="D402" s="1"/>
      <c r="E402" s="1"/>
      <c r="F402" s="1"/>
      <c r="G402" s="1"/>
      <c r="H402" s="1"/>
      <c r="I402" s="4"/>
    </row>
    <row r="403" spans="1:9" ht="15">
      <c r="A403" s="29"/>
      <c r="B403" s="12"/>
      <c r="C403" s="1"/>
      <c r="D403" s="1"/>
      <c r="E403" s="1"/>
      <c r="F403" s="1"/>
      <c r="G403" s="1"/>
      <c r="H403" s="1"/>
      <c r="I403" s="4"/>
    </row>
    <row r="404" spans="1:9" ht="15">
      <c r="A404" s="29"/>
      <c r="B404" s="12"/>
      <c r="C404" s="1"/>
      <c r="D404" s="1"/>
      <c r="E404" s="1"/>
      <c r="F404" s="1"/>
      <c r="G404" s="1"/>
      <c r="H404" s="1"/>
      <c r="I404" s="4"/>
    </row>
    <row r="405" spans="1:9" ht="15">
      <c r="A405" s="29"/>
      <c r="B405" s="12"/>
      <c r="C405" s="1"/>
      <c r="D405" s="1"/>
      <c r="E405" s="1"/>
      <c r="F405" s="1"/>
      <c r="G405" s="1"/>
      <c r="H405" s="1"/>
      <c r="I405" s="4"/>
    </row>
    <row r="406" spans="1:9" ht="15">
      <c r="A406" s="29"/>
      <c r="B406" s="12"/>
      <c r="C406" s="1"/>
      <c r="D406" s="1"/>
      <c r="E406" s="1"/>
      <c r="F406" s="1"/>
      <c r="G406" s="1"/>
      <c r="H406" s="1"/>
      <c r="I406" s="4"/>
    </row>
    <row r="407" spans="1:9" ht="15">
      <c r="A407" s="29"/>
      <c r="B407" s="12"/>
      <c r="C407" s="1"/>
      <c r="D407" s="1"/>
      <c r="E407" s="1"/>
      <c r="F407" s="1"/>
      <c r="G407" s="1"/>
      <c r="H407" s="1"/>
      <c r="I407" s="4"/>
    </row>
    <row r="408" spans="1:9" ht="15">
      <c r="A408" s="29"/>
      <c r="B408" s="12"/>
      <c r="C408" s="1"/>
      <c r="D408" s="1"/>
      <c r="E408" s="1"/>
      <c r="F408" s="1"/>
      <c r="G408" s="1"/>
      <c r="H408" s="1"/>
      <c r="I408" s="4"/>
    </row>
    <row r="409" spans="1:9" ht="15">
      <c r="A409" s="29"/>
      <c r="B409" s="12"/>
      <c r="C409" s="1"/>
      <c r="D409" s="1"/>
      <c r="E409" s="1"/>
      <c r="F409" s="1"/>
      <c r="G409" s="1"/>
      <c r="H409" s="1"/>
      <c r="I409" s="4"/>
    </row>
    <row r="410" spans="1:9" ht="15">
      <c r="A410" s="29"/>
      <c r="B410" s="12"/>
      <c r="C410" s="1"/>
      <c r="D410" s="1"/>
      <c r="E410" s="1"/>
      <c r="F410" s="1"/>
      <c r="G410" s="1"/>
      <c r="H410" s="1"/>
      <c r="I410" s="4"/>
    </row>
    <row r="411" spans="1:9" ht="15">
      <c r="A411" s="29"/>
      <c r="B411" s="12"/>
      <c r="C411" s="1"/>
      <c r="D411" s="1"/>
      <c r="E411" s="1"/>
      <c r="F411" s="1"/>
      <c r="G411" s="1"/>
      <c r="H411" s="1"/>
      <c r="I411" s="4"/>
    </row>
    <row r="412" spans="1:9" ht="15">
      <c r="A412" s="29"/>
      <c r="B412" s="12"/>
      <c r="C412" s="1"/>
      <c r="D412" s="1"/>
      <c r="E412" s="1"/>
      <c r="F412" s="1"/>
      <c r="G412" s="1"/>
      <c r="H412" s="1"/>
      <c r="I412" s="4"/>
    </row>
    <row r="413" spans="1:9" ht="15">
      <c r="A413" s="29"/>
      <c r="B413" s="12"/>
      <c r="C413" s="1"/>
      <c r="D413" s="1"/>
      <c r="E413" s="1"/>
      <c r="F413" s="1"/>
      <c r="G413" s="1"/>
      <c r="H413" s="1"/>
      <c r="I413" s="4"/>
    </row>
    <row r="414" spans="1:9" ht="15">
      <c r="A414" s="29"/>
      <c r="B414" s="12"/>
      <c r="C414" s="1"/>
      <c r="D414" s="1"/>
      <c r="E414" s="1"/>
      <c r="F414" s="1"/>
      <c r="G414" s="1"/>
      <c r="H414" s="1"/>
      <c r="I414" s="4"/>
    </row>
    <row r="415" spans="1:9" ht="15">
      <c r="A415" s="29"/>
      <c r="B415" s="12"/>
      <c r="C415" s="1"/>
      <c r="D415" s="1"/>
      <c r="E415" s="1"/>
      <c r="F415" s="1"/>
      <c r="G415" s="1"/>
      <c r="H415" s="1"/>
      <c r="I415" s="4"/>
    </row>
    <row r="416" spans="1:9" ht="15">
      <c r="A416" s="29"/>
      <c r="B416" s="12"/>
      <c r="C416" s="1"/>
      <c r="D416" s="1"/>
      <c r="E416" s="1"/>
      <c r="F416" s="1"/>
      <c r="G416" s="1"/>
      <c r="H416" s="1"/>
      <c r="I416" s="4"/>
    </row>
    <row r="417" spans="1:9" ht="15">
      <c r="A417" s="29"/>
      <c r="B417" s="12"/>
      <c r="C417" s="1"/>
      <c r="D417" s="1"/>
      <c r="E417" s="1"/>
      <c r="F417" s="1"/>
      <c r="G417" s="1"/>
      <c r="H417" s="1"/>
      <c r="I417" s="4"/>
    </row>
    <row r="418" spans="1:9" ht="15">
      <c r="A418" s="29"/>
      <c r="B418" s="12"/>
      <c r="C418" s="1"/>
      <c r="D418" s="1"/>
      <c r="E418" s="1"/>
      <c r="F418" s="1"/>
      <c r="G418" s="1"/>
      <c r="H418" s="1"/>
      <c r="I418" s="4"/>
    </row>
    <row r="419" spans="1:9" ht="15">
      <c r="A419" s="29"/>
      <c r="B419" s="12"/>
      <c r="C419" s="1"/>
      <c r="D419" s="1"/>
      <c r="E419" s="1"/>
      <c r="F419" s="1"/>
      <c r="G419" s="1"/>
      <c r="H419" s="1"/>
      <c r="I419" s="4"/>
    </row>
    <row r="420" spans="1:9" ht="15">
      <c r="A420" s="29"/>
      <c r="B420" s="12"/>
      <c r="C420" s="1"/>
      <c r="D420" s="1"/>
      <c r="E420" s="1"/>
      <c r="F420" s="1"/>
      <c r="G420" s="1"/>
      <c r="H420" s="1"/>
      <c r="I420" s="4"/>
    </row>
    <row r="421" spans="1:9" ht="15">
      <c r="A421" s="29"/>
      <c r="B421" s="12"/>
      <c r="C421" s="1"/>
      <c r="D421" s="1"/>
      <c r="E421" s="1"/>
      <c r="F421" s="1"/>
      <c r="G421" s="1"/>
      <c r="H421" s="1"/>
      <c r="I421" s="4"/>
    </row>
    <row r="422" spans="1:9" ht="15">
      <c r="A422" s="29"/>
      <c r="B422" s="12"/>
      <c r="C422" s="1"/>
      <c r="D422" s="1"/>
      <c r="E422" s="1"/>
      <c r="F422" s="1"/>
      <c r="G422" s="1"/>
      <c r="H422" s="1"/>
      <c r="I422" s="4"/>
    </row>
    <row r="423" spans="1:9" ht="15">
      <c r="A423" s="29"/>
      <c r="B423" s="12"/>
      <c r="C423" s="1"/>
      <c r="D423" s="1"/>
      <c r="E423" s="1"/>
      <c r="F423" s="1"/>
      <c r="G423" s="1"/>
      <c r="H423" s="1"/>
      <c r="I423" s="4"/>
    </row>
    <row r="424" spans="1:9" ht="15">
      <c r="A424" s="29"/>
      <c r="B424" s="12"/>
      <c r="C424" s="1"/>
      <c r="D424" s="1"/>
      <c r="E424" s="1"/>
      <c r="F424" s="1"/>
      <c r="G424" s="1"/>
      <c r="H424" s="1"/>
      <c r="I424" s="4"/>
    </row>
    <row r="425" spans="1:9" ht="15">
      <c r="A425" s="29"/>
      <c r="B425" s="12"/>
      <c r="C425" s="1"/>
      <c r="D425" s="1"/>
      <c r="E425" s="1"/>
      <c r="F425" s="1"/>
      <c r="G425" s="1"/>
      <c r="H425" s="1"/>
      <c r="I425" s="4"/>
    </row>
    <row r="426" spans="1:9" ht="15">
      <c r="A426" s="29"/>
      <c r="B426" s="12"/>
      <c r="C426" s="1"/>
      <c r="D426" s="1"/>
      <c r="E426" s="1"/>
      <c r="F426" s="1"/>
      <c r="G426" s="1"/>
      <c r="H426" s="1"/>
      <c r="I426" s="4"/>
    </row>
    <row r="427" spans="1:9" ht="15">
      <c r="A427" s="29"/>
      <c r="B427" s="12"/>
      <c r="C427" s="1"/>
      <c r="D427" s="1"/>
      <c r="E427" s="1"/>
      <c r="F427" s="1"/>
      <c r="G427" s="1"/>
      <c r="H427" s="1"/>
      <c r="I427" s="4"/>
    </row>
    <row r="428" spans="1:9" ht="15">
      <c r="A428" s="29"/>
      <c r="B428" s="12"/>
      <c r="C428" s="1"/>
      <c r="D428" s="1"/>
      <c r="E428" s="1"/>
      <c r="F428" s="1"/>
      <c r="G428" s="1"/>
      <c r="H428" s="1"/>
      <c r="I428" s="4"/>
    </row>
    <row r="429" spans="1:9" ht="15">
      <c r="A429" s="29"/>
      <c r="B429" s="12"/>
      <c r="C429" s="1"/>
      <c r="D429" s="1"/>
      <c r="E429" s="1"/>
      <c r="F429" s="1"/>
      <c r="G429" s="1"/>
      <c r="H429" s="1"/>
      <c r="I429" s="4"/>
    </row>
    <row r="430" spans="1:9" ht="15">
      <c r="A430" s="29"/>
      <c r="B430" s="12"/>
      <c r="C430" s="1"/>
      <c r="D430" s="1"/>
      <c r="E430" s="1"/>
      <c r="F430" s="1"/>
      <c r="G430" s="1"/>
      <c r="H430" s="1"/>
      <c r="I430" s="4"/>
    </row>
    <row r="431" spans="1:9" ht="15">
      <c r="A431" s="29"/>
      <c r="B431" s="12"/>
      <c r="C431" s="1"/>
      <c r="D431" s="1"/>
      <c r="E431" s="1"/>
      <c r="F431" s="1"/>
      <c r="G431" s="1"/>
      <c r="H431" s="1"/>
      <c r="I431" s="4"/>
    </row>
    <row r="432" spans="1:9" ht="15">
      <c r="A432" s="29"/>
      <c r="B432" s="12"/>
      <c r="C432" s="1"/>
      <c r="D432" s="1"/>
      <c r="E432" s="1"/>
      <c r="F432" s="1"/>
      <c r="G432" s="1"/>
      <c r="H432" s="1"/>
      <c r="I432" s="4"/>
    </row>
    <row r="433" spans="1:9" ht="15">
      <c r="A433" s="29"/>
      <c r="B433" s="12"/>
      <c r="C433" s="1"/>
      <c r="D433" s="1"/>
      <c r="E433" s="1"/>
      <c r="F433" s="1"/>
      <c r="G433" s="1"/>
      <c r="H433" s="1"/>
      <c r="I433" s="4"/>
    </row>
    <row r="434" spans="1:9" ht="15">
      <c r="A434" s="29"/>
      <c r="B434" s="12"/>
      <c r="C434" s="1"/>
      <c r="D434" s="1"/>
      <c r="E434" s="1"/>
      <c r="F434" s="1"/>
      <c r="G434" s="1"/>
      <c r="H434" s="1"/>
      <c r="I434" s="4"/>
    </row>
    <row r="435" spans="1:9" ht="15">
      <c r="A435" s="29"/>
      <c r="B435" s="12"/>
      <c r="C435" s="1"/>
      <c r="D435" s="1"/>
      <c r="E435" s="1"/>
      <c r="F435" s="1"/>
      <c r="G435" s="1"/>
      <c r="H435" s="1"/>
      <c r="I435" s="4"/>
    </row>
    <row r="436" spans="1:9" ht="15">
      <c r="A436" s="29"/>
      <c r="B436" s="12"/>
      <c r="C436" s="1"/>
      <c r="D436" s="1"/>
      <c r="E436" s="1"/>
      <c r="F436" s="1"/>
      <c r="G436" s="1"/>
      <c r="H436" s="1"/>
      <c r="I436" s="4"/>
    </row>
    <row r="437" spans="1:9" ht="15">
      <c r="A437" s="29"/>
      <c r="B437" s="12"/>
      <c r="C437" s="1"/>
      <c r="D437" s="1"/>
      <c r="E437" s="1"/>
      <c r="F437" s="1"/>
      <c r="G437" s="1"/>
      <c r="H437" s="1"/>
      <c r="I437" s="4"/>
    </row>
    <row r="438" spans="1:9" ht="15">
      <c r="A438" s="29"/>
      <c r="B438" s="12"/>
      <c r="C438" s="1"/>
      <c r="D438" s="1"/>
      <c r="E438" s="1"/>
      <c r="F438" s="1"/>
      <c r="G438" s="1"/>
      <c r="H438" s="1"/>
      <c r="I438" s="4"/>
    </row>
    <row r="439" spans="1:9" ht="15">
      <c r="A439" s="29"/>
      <c r="B439" s="12"/>
      <c r="C439" s="1"/>
      <c r="D439" s="1"/>
      <c r="E439" s="1"/>
      <c r="F439" s="1"/>
      <c r="G439" s="1"/>
      <c r="H439" s="1"/>
      <c r="I439" s="4"/>
    </row>
  </sheetData>
  <sheetProtection/>
  <mergeCells count="4">
    <mergeCell ref="A1:H1"/>
    <mergeCell ref="A2:H2"/>
    <mergeCell ref="A3:H3"/>
    <mergeCell ref="A4:H4"/>
  </mergeCells>
  <printOptions/>
  <pageMargins left="0.15748031496062992" right="0.15748031496062992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8"/>
  <sheetViews>
    <sheetView tabSelected="1" zoomScalePageLayoutView="0" workbookViewId="0" topLeftCell="A1">
      <selection activeCell="J14" sqref="J14"/>
    </sheetView>
  </sheetViews>
  <sheetFormatPr defaultColWidth="9.00390625" defaultRowHeight="12.75"/>
  <cols>
    <col min="1" max="1" width="10.57421875" style="29" customWidth="1"/>
    <col min="2" max="2" width="7.57421875" style="12" customWidth="1"/>
    <col min="3" max="3" width="24.57421875" style="1" customWidth="1"/>
    <col min="4" max="4" width="11.7109375" style="1" customWidth="1"/>
    <col min="5" max="5" width="19.28125" style="1" customWidth="1"/>
    <col min="6" max="6" width="12.57421875" style="1" hidden="1" customWidth="1"/>
    <col min="7" max="7" width="16.140625" style="1" hidden="1" customWidth="1"/>
    <col min="8" max="8" width="12.421875" style="1" customWidth="1"/>
    <col min="9" max="9" width="9.28125" style="4" customWidth="1"/>
    <col min="10" max="10" width="9.00390625" style="1" customWidth="1"/>
    <col min="11" max="12" width="9.421875" style="1" customWidth="1"/>
    <col min="13" max="16384" width="9.00390625" style="1" customWidth="1"/>
  </cols>
  <sheetData>
    <row r="1" spans="1:9" ht="18.75">
      <c r="A1" s="181" t="s">
        <v>0</v>
      </c>
      <c r="B1" s="181"/>
      <c r="C1" s="181"/>
      <c r="D1" s="181"/>
      <c r="E1" s="181"/>
      <c r="F1" s="181"/>
      <c r="G1" s="181"/>
      <c r="H1" s="181"/>
      <c r="I1" s="181"/>
    </row>
    <row r="2" spans="1:9" ht="18.75">
      <c r="A2" s="181" t="s">
        <v>1</v>
      </c>
      <c r="B2" s="181"/>
      <c r="C2" s="181"/>
      <c r="D2" s="181"/>
      <c r="E2" s="181"/>
      <c r="F2" s="181"/>
      <c r="G2" s="181"/>
      <c r="H2" s="181"/>
      <c r="I2" s="181"/>
    </row>
    <row r="3" spans="1:9" ht="15">
      <c r="A3" s="182" t="s">
        <v>102</v>
      </c>
      <c r="B3" s="182"/>
      <c r="C3" s="182"/>
      <c r="D3" s="182"/>
      <c r="E3" s="182"/>
      <c r="F3" s="182"/>
      <c r="G3" s="182"/>
      <c r="H3" s="182"/>
      <c r="I3" s="182"/>
    </row>
    <row r="4" spans="1:9" ht="15">
      <c r="A4" s="183" t="s">
        <v>106</v>
      </c>
      <c r="B4" s="183"/>
      <c r="C4" s="183"/>
      <c r="D4" s="183"/>
      <c r="E4" s="183"/>
      <c r="F4" s="183"/>
      <c r="G4" s="183"/>
      <c r="H4" s="183"/>
      <c r="I4" s="183"/>
    </row>
    <row r="5" spans="1:9" ht="15.75" thickBot="1">
      <c r="A5" s="14" t="s">
        <v>122</v>
      </c>
      <c r="B5" s="13"/>
      <c r="C5" s="3"/>
      <c r="D5" s="3"/>
      <c r="E5" s="3"/>
      <c r="F5" s="3"/>
      <c r="G5" s="3"/>
      <c r="H5" s="3"/>
      <c r="I5" s="34" t="s">
        <v>24</v>
      </c>
    </row>
    <row r="6" spans="1:9" ht="30.75" thickBot="1">
      <c r="A6" s="15" t="s">
        <v>3</v>
      </c>
      <c r="B6" s="16" t="s">
        <v>21</v>
      </c>
      <c r="C6" s="35" t="s">
        <v>23</v>
      </c>
      <c r="D6" s="17" t="s">
        <v>4</v>
      </c>
      <c r="E6" s="18" t="s">
        <v>5</v>
      </c>
      <c r="F6" s="20" t="s">
        <v>6</v>
      </c>
      <c r="G6" s="19" t="s">
        <v>7</v>
      </c>
      <c r="H6" s="20" t="s">
        <v>8</v>
      </c>
      <c r="I6" s="67" t="s">
        <v>9</v>
      </c>
    </row>
    <row r="7" spans="1:9" ht="15">
      <c r="A7" s="177" t="s">
        <v>27</v>
      </c>
      <c r="B7" s="177"/>
      <c r="C7" s="177"/>
      <c r="D7" s="177"/>
      <c r="E7" s="177"/>
      <c r="F7" s="177"/>
      <c r="G7" s="177"/>
      <c r="H7" s="177"/>
      <c r="I7" s="177"/>
    </row>
    <row r="8" spans="1:9" ht="15">
      <c r="A8" s="58">
        <v>1</v>
      </c>
      <c r="B8" s="51">
        <v>1</v>
      </c>
      <c r="C8" s="52" t="s">
        <v>49</v>
      </c>
      <c r="D8" s="53">
        <v>2009</v>
      </c>
      <c r="E8" s="52" t="s">
        <v>10</v>
      </c>
      <c r="F8" s="138">
        <v>0.00017361111111111112</v>
      </c>
      <c r="G8" s="138">
        <v>0.0017013888888888892</v>
      </c>
      <c r="H8" s="139">
        <f>G8-F8</f>
        <v>0.001527777777777778</v>
      </c>
      <c r="I8" s="59">
        <v>41</v>
      </c>
    </row>
    <row r="9" spans="1:9" ht="15">
      <c r="A9" s="58">
        <v>2</v>
      </c>
      <c r="B9" s="51">
        <v>2</v>
      </c>
      <c r="C9" s="52" t="s">
        <v>67</v>
      </c>
      <c r="D9" s="53">
        <v>2009</v>
      </c>
      <c r="E9" s="52" t="s">
        <v>10</v>
      </c>
      <c r="F9" s="138">
        <v>0.00034722222222222224</v>
      </c>
      <c r="G9" s="138">
        <v>0.0019328703703703704</v>
      </c>
      <c r="H9" s="139">
        <f>G9-F9</f>
        <v>0.001585648148148148</v>
      </c>
      <c r="I9" s="59">
        <v>39</v>
      </c>
    </row>
    <row r="10" spans="1:9" ht="15">
      <c r="A10" s="13"/>
      <c r="C10" s="2"/>
      <c r="D10" s="2"/>
      <c r="E10" s="2"/>
      <c r="F10" s="2"/>
      <c r="G10" s="2"/>
      <c r="H10" s="2"/>
      <c r="I10" s="26"/>
    </row>
    <row r="11" spans="1:9" ht="15.75" thickBot="1">
      <c r="A11" s="14" t="s">
        <v>121</v>
      </c>
      <c r="B11" s="13"/>
      <c r="C11" s="3"/>
      <c r="D11" s="3"/>
      <c r="E11" s="3"/>
      <c r="F11" s="3"/>
      <c r="G11" s="3"/>
      <c r="H11" s="3"/>
      <c r="I11" s="34" t="s">
        <v>24</v>
      </c>
    </row>
    <row r="12" spans="1:9" ht="30.75" thickBot="1">
      <c r="A12" s="15" t="s">
        <v>3</v>
      </c>
      <c r="B12" s="16" t="s">
        <v>21</v>
      </c>
      <c r="C12" s="35" t="s">
        <v>23</v>
      </c>
      <c r="D12" s="17" t="s">
        <v>4</v>
      </c>
      <c r="E12" s="18" t="s">
        <v>5</v>
      </c>
      <c r="F12" s="20" t="s">
        <v>6</v>
      </c>
      <c r="G12" s="19" t="s">
        <v>7</v>
      </c>
      <c r="H12" s="20" t="s">
        <v>8</v>
      </c>
      <c r="I12" s="67" t="s">
        <v>9</v>
      </c>
    </row>
    <row r="13" spans="1:9" ht="15">
      <c r="A13" s="177" t="s">
        <v>27</v>
      </c>
      <c r="B13" s="177"/>
      <c r="C13" s="177"/>
      <c r="D13" s="177"/>
      <c r="E13" s="177"/>
      <c r="F13" s="177"/>
      <c r="G13" s="177"/>
      <c r="H13" s="177"/>
      <c r="I13" s="177"/>
    </row>
    <row r="14" spans="1:9" ht="15">
      <c r="A14" s="58">
        <v>1</v>
      </c>
      <c r="B14" s="104">
        <v>6</v>
      </c>
      <c r="C14" s="52" t="s">
        <v>74</v>
      </c>
      <c r="D14" s="53">
        <v>2007</v>
      </c>
      <c r="E14" s="52" t="s">
        <v>25</v>
      </c>
      <c r="F14" s="138">
        <v>0.0010416666666666667</v>
      </c>
      <c r="G14" s="138">
        <v>0.0024421296296296296</v>
      </c>
      <c r="H14" s="139">
        <f aca="true" t="shared" si="0" ref="H14:H19">G14-F14</f>
        <v>0.001400462962962963</v>
      </c>
      <c r="I14" s="59">
        <v>41</v>
      </c>
    </row>
    <row r="15" spans="1:9" ht="15">
      <c r="A15" s="58">
        <v>2</v>
      </c>
      <c r="B15" s="104">
        <v>5</v>
      </c>
      <c r="C15" s="52" t="s">
        <v>70</v>
      </c>
      <c r="D15" s="53">
        <v>2008</v>
      </c>
      <c r="E15" s="52" t="s">
        <v>10</v>
      </c>
      <c r="F15" s="138">
        <v>0.0008680555555555555</v>
      </c>
      <c r="G15" s="138">
        <v>0.002337962962962963</v>
      </c>
      <c r="H15" s="139">
        <f t="shared" si="0"/>
        <v>0.0014699074074074076</v>
      </c>
      <c r="I15" s="59">
        <v>39</v>
      </c>
    </row>
    <row r="16" spans="1:9" ht="15">
      <c r="A16" s="58">
        <v>3</v>
      </c>
      <c r="B16" s="104">
        <v>3</v>
      </c>
      <c r="C16" s="52" t="s">
        <v>40</v>
      </c>
      <c r="D16" s="53">
        <v>2008</v>
      </c>
      <c r="E16" s="52" t="s">
        <v>10</v>
      </c>
      <c r="F16" s="138">
        <v>0.0005208333333333333</v>
      </c>
      <c r="G16" s="138">
        <v>0.0021875</v>
      </c>
      <c r="H16" s="139">
        <f t="shared" si="0"/>
        <v>0.001666666666666667</v>
      </c>
      <c r="I16" s="59">
        <v>38</v>
      </c>
    </row>
    <row r="17" spans="1:9" ht="15">
      <c r="A17" s="58">
        <v>4</v>
      </c>
      <c r="B17" s="104">
        <v>8</v>
      </c>
      <c r="C17" s="52" t="s">
        <v>96</v>
      </c>
      <c r="D17" s="53">
        <v>2008</v>
      </c>
      <c r="E17" s="52" t="s">
        <v>25</v>
      </c>
      <c r="F17" s="138">
        <v>0.001388888888888889</v>
      </c>
      <c r="G17" s="138">
        <v>0.003321759259259259</v>
      </c>
      <c r="H17" s="139">
        <f t="shared" si="0"/>
        <v>0.0019328703703703702</v>
      </c>
      <c r="I17" s="59">
        <v>37</v>
      </c>
    </row>
    <row r="18" spans="1:9" ht="15">
      <c r="A18" s="58">
        <v>5</v>
      </c>
      <c r="B18" s="104">
        <v>4</v>
      </c>
      <c r="C18" s="52" t="s">
        <v>42</v>
      </c>
      <c r="D18" s="53">
        <v>2009</v>
      </c>
      <c r="E18" s="52" t="s">
        <v>39</v>
      </c>
      <c r="F18" s="138">
        <v>0.0006944444444444445</v>
      </c>
      <c r="G18" s="138">
        <v>0.002800925925925926</v>
      </c>
      <c r="H18" s="139">
        <f t="shared" si="0"/>
        <v>0.0021064814814814813</v>
      </c>
      <c r="I18" s="59">
        <v>36</v>
      </c>
    </row>
    <row r="19" spans="1:9" ht="15">
      <c r="A19" s="58">
        <v>6</v>
      </c>
      <c r="B19" s="104">
        <v>7</v>
      </c>
      <c r="C19" s="52" t="s">
        <v>81</v>
      </c>
      <c r="D19" s="53">
        <v>2008</v>
      </c>
      <c r="E19" s="52" t="s">
        <v>10</v>
      </c>
      <c r="F19" s="138">
        <v>0.0012152777777777778</v>
      </c>
      <c r="G19" s="138">
        <v>0.0036342592592592594</v>
      </c>
      <c r="H19" s="139">
        <f t="shared" si="0"/>
        <v>0.0024189814814814816</v>
      </c>
      <c r="I19" s="59">
        <v>35</v>
      </c>
    </row>
    <row r="20" spans="1:9" ht="15">
      <c r="A20" s="13"/>
      <c r="C20" s="2"/>
      <c r="D20" s="2"/>
      <c r="E20" s="2"/>
      <c r="F20" s="2"/>
      <c r="G20" s="2"/>
      <c r="H20" s="2"/>
      <c r="I20" s="26"/>
    </row>
    <row r="21" spans="1:9" ht="15.75" thickBot="1">
      <c r="A21" s="14" t="s">
        <v>120</v>
      </c>
      <c r="B21" s="13"/>
      <c r="C21" s="3"/>
      <c r="D21" s="3"/>
      <c r="E21" s="3"/>
      <c r="F21" s="3"/>
      <c r="G21" s="3"/>
      <c r="H21" s="3"/>
      <c r="I21" s="34" t="s">
        <v>24</v>
      </c>
    </row>
    <row r="22" spans="1:9" ht="30.75" thickBot="1">
      <c r="A22" s="15" t="s">
        <v>3</v>
      </c>
      <c r="B22" s="16" t="s">
        <v>21</v>
      </c>
      <c r="C22" s="35" t="s">
        <v>23</v>
      </c>
      <c r="D22" s="17" t="s">
        <v>4</v>
      </c>
      <c r="E22" s="18" t="s">
        <v>5</v>
      </c>
      <c r="F22" s="20" t="s">
        <v>6</v>
      </c>
      <c r="G22" s="19" t="s">
        <v>7</v>
      </c>
      <c r="H22" s="20" t="s">
        <v>8</v>
      </c>
      <c r="I22" s="67" t="s">
        <v>9</v>
      </c>
    </row>
    <row r="23" spans="1:9" ht="15">
      <c r="A23" s="177" t="s">
        <v>27</v>
      </c>
      <c r="B23" s="177"/>
      <c r="C23" s="177"/>
      <c r="D23" s="177"/>
      <c r="E23" s="177"/>
      <c r="F23" s="177"/>
      <c r="G23" s="177"/>
      <c r="H23" s="177"/>
      <c r="I23" s="177"/>
    </row>
    <row r="24" spans="1:9" ht="18" customHeight="1">
      <c r="A24" s="58">
        <v>1</v>
      </c>
      <c r="B24" s="104">
        <v>14</v>
      </c>
      <c r="C24" s="52" t="s">
        <v>95</v>
      </c>
      <c r="D24" s="53">
        <v>2007</v>
      </c>
      <c r="E24" s="52" t="s">
        <v>10</v>
      </c>
      <c r="F24" s="138">
        <v>0.0024305555555555556</v>
      </c>
      <c r="G24" s="138">
        <v>0.0036805555555555554</v>
      </c>
      <c r="H24" s="139">
        <f aca="true" t="shared" si="1" ref="H24:H29">G24-F24</f>
        <v>0.0012499999999999998</v>
      </c>
      <c r="I24" s="149">
        <v>41</v>
      </c>
    </row>
    <row r="25" spans="1:9" ht="17.25" customHeight="1">
      <c r="A25" s="58">
        <v>2</v>
      </c>
      <c r="B25" s="104">
        <v>9</v>
      </c>
      <c r="C25" s="74" t="s">
        <v>48</v>
      </c>
      <c r="D25" s="53">
        <v>2006</v>
      </c>
      <c r="E25" s="52" t="s">
        <v>47</v>
      </c>
      <c r="F25" s="138">
        <v>0.0015625</v>
      </c>
      <c r="G25" s="138">
        <v>0.003136574074074074</v>
      </c>
      <c r="H25" s="139">
        <f t="shared" si="1"/>
        <v>0.001574074074074074</v>
      </c>
      <c r="I25" s="59">
        <v>39</v>
      </c>
    </row>
    <row r="26" spans="1:9" ht="15">
      <c r="A26" s="58">
        <v>3</v>
      </c>
      <c r="B26" s="104">
        <v>17</v>
      </c>
      <c r="C26" s="52" t="s">
        <v>99</v>
      </c>
      <c r="D26" s="53">
        <v>2006</v>
      </c>
      <c r="E26" s="52" t="s">
        <v>25</v>
      </c>
      <c r="F26" s="138">
        <v>0.002951388888888889</v>
      </c>
      <c r="G26" s="138">
        <v>0.004560185185185185</v>
      </c>
      <c r="H26" s="139">
        <f t="shared" si="1"/>
        <v>0.0016087962962962965</v>
      </c>
      <c r="I26" s="59">
        <v>38</v>
      </c>
    </row>
    <row r="27" spans="1:9" ht="15">
      <c r="A27" s="58">
        <v>4</v>
      </c>
      <c r="B27" s="104">
        <v>11</v>
      </c>
      <c r="C27" s="52" t="s">
        <v>60</v>
      </c>
      <c r="D27" s="52"/>
      <c r="E27" s="52" t="s">
        <v>61</v>
      </c>
      <c r="F27" s="138">
        <v>0.0019097222222222222</v>
      </c>
      <c r="G27" s="138">
        <v>0.0036226851851851854</v>
      </c>
      <c r="H27" s="139">
        <f t="shared" si="1"/>
        <v>0.0017129629629629632</v>
      </c>
      <c r="I27" s="59">
        <v>37</v>
      </c>
    </row>
    <row r="28" spans="1:9" ht="15.75" customHeight="1">
      <c r="A28" s="58">
        <v>5</v>
      </c>
      <c r="B28" s="104">
        <v>15</v>
      </c>
      <c r="C28" s="52" t="s">
        <v>97</v>
      </c>
      <c r="D28" s="53">
        <v>2006</v>
      </c>
      <c r="E28" s="52" t="s">
        <v>26</v>
      </c>
      <c r="F28" s="138">
        <v>0.0026041666666666665</v>
      </c>
      <c r="G28" s="138">
        <v>0.004398148148148148</v>
      </c>
      <c r="H28" s="139">
        <f t="shared" si="1"/>
        <v>0.001793981481481482</v>
      </c>
      <c r="I28" s="59">
        <v>36</v>
      </c>
    </row>
    <row r="29" spans="1:9" ht="16.5" customHeight="1">
      <c r="A29" s="58">
        <v>6</v>
      </c>
      <c r="B29" s="104">
        <v>10</v>
      </c>
      <c r="C29" s="52" t="s">
        <v>52</v>
      </c>
      <c r="D29" s="53">
        <v>2006</v>
      </c>
      <c r="E29" s="52" t="s">
        <v>26</v>
      </c>
      <c r="F29" s="138">
        <v>0.001736111111111111</v>
      </c>
      <c r="G29" s="138">
        <v>0.0038310185185185183</v>
      </c>
      <c r="H29" s="139">
        <f t="shared" si="1"/>
        <v>0.0020949074074074073</v>
      </c>
      <c r="I29" s="59">
        <v>35</v>
      </c>
    </row>
    <row r="30" spans="1:10" ht="15">
      <c r="A30" s="179" t="s">
        <v>12</v>
      </c>
      <c r="B30" s="179"/>
      <c r="C30" s="179"/>
      <c r="D30" s="179"/>
      <c r="E30" s="179"/>
      <c r="F30" s="179"/>
      <c r="G30" s="179"/>
      <c r="H30" s="179"/>
      <c r="I30" s="180"/>
      <c r="J30" s="69"/>
    </row>
    <row r="31" spans="1:10" ht="15">
      <c r="A31" s="66">
        <v>7</v>
      </c>
      <c r="B31" s="104">
        <v>12</v>
      </c>
      <c r="C31" s="52" t="s">
        <v>63</v>
      </c>
      <c r="D31" s="52"/>
      <c r="E31" s="52" t="s">
        <v>61</v>
      </c>
      <c r="F31" s="138">
        <v>0.0020833333333333333</v>
      </c>
      <c r="G31" s="138">
        <v>0.004513888888888889</v>
      </c>
      <c r="H31" s="139">
        <f>G31-F31</f>
        <v>0.002430555555555556</v>
      </c>
      <c r="I31" s="68">
        <v>34</v>
      </c>
      <c r="J31" s="69"/>
    </row>
    <row r="32" spans="1:10" ht="15">
      <c r="A32" s="58">
        <v>8</v>
      </c>
      <c r="B32" s="104">
        <v>13</v>
      </c>
      <c r="C32" s="52" t="s">
        <v>88</v>
      </c>
      <c r="D32" s="52"/>
      <c r="E32" s="52" t="s">
        <v>61</v>
      </c>
      <c r="F32" s="138">
        <v>0.0022569444444444447</v>
      </c>
      <c r="G32" s="138">
        <v>0.0050347222222222225</v>
      </c>
      <c r="H32" s="139">
        <f>G32-F32</f>
        <v>0.002777777777777778</v>
      </c>
      <c r="I32" s="68">
        <v>33</v>
      </c>
      <c r="J32" s="69"/>
    </row>
    <row r="33" spans="1:10" ht="15">
      <c r="A33" s="58">
        <v>9</v>
      </c>
      <c r="B33" s="104">
        <v>16</v>
      </c>
      <c r="C33" s="52" t="s">
        <v>98</v>
      </c>
      <c r="D33" s="53"/>
      <c r="E33" s="52" t="s">
        <v>61</v>
      </c>
      <c r="F33" s="138">
        <v>0.002777777777777778</v>
      </c>
      <c r="G33" s="138">
        <v>0.005960648148148149</v>
      </c>
      <c r="H33" s="139">
        <f>G33-F33</f>
        <v>0.003182870370370371</v>
      </c>
      <c r="I33" s="68">
        <v>32</v>
      </c>
      <c r="J33" s="69"/>
    </row>
    <row r="34" spans="1:9" ht="15">
      <c r="A34" s="25"/>
      <c r="B34" s="25"/>
      <c r="C34" s="24"/>
      <c r="D34" s="24"/>
      <c r="E34" s="22"/>
      <c r="F34" s="22"/>
      <c r="G34" s="23"/>
      <c r="H34" s="23"/>
      <c r="I34" s="27"/>
    </row>
    <row r="35" spans="1:9" s="41" customFormat="1" ht="16.5" thickBot="1">
      <c r="A35" s="38" t="s">
        <v>119</v>
      </c>
      <c r="B35" s="39"/>
      <c r="C35" s="40"/>
      <c r="D35" s="40"/>
      <c r="E35" s="40"/>
      <c r="F35" s="40"/>
      <c r="G35" s="40"/>
      <c r="H35" s="40"/>
      <c r="I35" s="34" t="s">
        <v>24</v>
      </c>
    </row>
    <row r="36" spans="1:9" ht="30.75" thickBot="1">
      <c r="A36" s="15" t="s">
        <v>3</v>
      </c>
      <c r="B36" s="16" t="s">
        <v>21</v>
      </c>
      <c r="C36" s="35" t="s">
        <v>23</v>
      </c>
      <c r="D36" s="17" t="s">
        <v>4</v>
      </c>
      <c r="E36" s="18" t="s">
        <v>5</v>
      </c>
      <c r="F36" s="20" t="s">
        <v>6</v>
      </c>
      <c r="G36" s="19" t="s">
        <v>7</v>
      </c>
      <c r="H36" s="20" t="s">
        <v>8</v>
      </c>
      <c r="I36" s="67" t="s">
        <v>9</v>
      </c>
    </row>
    <row r="37" spans="1:10" ht="15">
      <c r="A37" s="177" t="s">
        <v>27</v>
      </c>
      <c r="B37" s="177"/>
      <c r="C37" s="177"/>
      <c r="D37" s="177"/>
      <c r="E37" s="177"/>
      <c r="F37" s="177"/>
      <c r="G37" s="177"/>
      <c r="H37" s="177"/>
      <c r="I37" s="177"/>
      <c r="J37" s="69"/>
    </row>
    <row r="38" spans="1:9" ht="15">
      <c r="A38" s="58">
        <v>1</v>
      </c>
      <c r="B38" s="104">
        <v>18</v>
      </c>
      <c r="C38" s="52" t="s">
        <v>44</v>
      </c>
      <c r="D38" s="53">
        <v>2006</v>
      </c>
      <c r="E38" s="52" t="s">
        <v>10</v>
      </c>
      <c r="F38" s="138">
        <v>0.003125</v>
      </c>
      <c r="G38" s="138">
        <v>0.0043287037037037035</v>
      </c>
      <c r="H38" s="139">
        <f>G38-F38</f>
        <v>0.0012037037037037034</v>
      </c>
      <c r="I38" s="59">
        <v>41</v>
      </c>
    </row>
    <row r="39" spans="1:9" ht="15">
      <c r="A39" s="58">
        <v>2</v>
      </c>
      <c r="B39" s="104">
        <v>21</v>
      </c>
      <c r="C39" s="52" t="s">
        <v>58</v>
      </c>
      <c r="D39" s="53">
        <v>2007</v>
      </c>
      <c r="E39" s="52" t="s">
        <v>26</v>
      </c>
      <c r="F39" s="138">
        <v>0.003645833333333333</v>
      </c>
      <c r="G39" s="138">
        <v>0.005104166666666667</v>
      </c>
      <c r="H39" s="139">
        <f>G39-F39</f>
        <v>0.0014583333333333336</v>
      </c>
      <c r="I39" s="59">
        <v>39</v>
      </c>
    </row>
    <row r="40" spans="1:9" ht="15">
      <c r="A40" s="58">
        <v>3</v>
      </c>
      <c r="B40" s="104">
        <v>22</v>
      </c>
      <c r="C40" s="52" t="s">
        <v>66</v>
      </c>
      <c r="D40" s="53">
        <v>2006</v>
      </c>
      <c r="E40" s="52" t="s">
        <v>11</v>
      </c>
      <c r="F40" s="138">
        <v>0.0038194444444444443</v>
      </c>
      <c r="G40" s="138">
        <v>0.005347222222222222</v>
      </c>
      <c r="H40" s="139">
        <f>G40-F40</f>
        <v>0.0015277777777777776</v>
      </c>
      <c r="I40" s="59">
        <v>38</v>
      </c>
    </row>
    <row r="41" spans="1:9" ht="15">
      <c r="A41" s="58">
        <v>4</v>
      </c>
      <c r="B41" s="104">
        <v>19</v>
      </c>
      <c r="C41" s="52" t="s">
        <v>50</v>
      </c>
      <c r="D41" s="53">
        <v>2007</v>
      </c>
      <c r="E41" s="52" t="s">
        <v>10</v>
      </c>
      <c r="F41" s="138">
        <v>0.003298611111111111</v>
      </c>
      <c r="G41" s="138">
        <v>0.004953703703703704</v>
      </c>
      <c r="H41" s="139">
        <f>G41-F41</f>
        <v>0.001655092592592593</v>
      </c>
      <c r="I41" s="59">
        <v>37</v>
      </c>
    </row>
    <row r="42" spans="1:9" ht="15">
      <c r="A42" s="58">
        <v>5</v>
      </c>
      <c r="B42" s="104">
        <v>20</v>
      </c>
      <c r="C42" s="52" t="s">
        <v>57</v>
      </c>
      <c r="D42" s="53">
        <v>2006</v>
      </c>
      <c r="E42" s="52" t="s">
        <v>47</v>
      </c>
      <c r="F42" s="138">
        <v>0.003472222222222222</v>
      </c>
      <c r="G42" s="138">
        <v>0.00542824074074074</v>
      </c>
      <c r="H42" s="139">
        <f>G42-F42</f>
        <v>0.0019560185185185184</v>
      </c>
      <c r="I42" s="59">
        <v>36</v>
      </c>
    </row>
    <row r="43" spans="2:9" ht="15">
      <c r="B43" s="25"/>
      <c r="C43" s="22"/>
      <c r="D43" s="22"/>
      <c r="E43" s="22"/>
      <c r="F43" s="22"/>
      <c r="G43" s="22"/>
      <c r="H43" s="22"/>
      <c r="I43" s="28"/>
    </row>
    <row r="44" spans="1:9" s="41" customFormat="1" ht="16.5" thickBot="1">
      <c r="A44" s="38" t="s">
        <v>29</v>
      </c>
      <c r="B44" s="39"/>
      <c r="C44" s="40"/>
      <c r="D44" s="40"/>
      <c r="E44" s="40"/>
      <c r="F44" s="40"/>
      <c r="G44" s="40"/>
      <c r="H44" s="40"/>
      <c r="I44" s="34" t="s">
        <v>24</v>
      </c>
    </row>
    <row r="45" spans="1:9" ht="30.75" thickBot="1">
      <c r="A45" s="15" t="s">
        <v>3</v>
      </c>
      <c r="B45" s="16" t="s">
        <v>21</v>
      </c>
      <c r="C45" s="35" t="s">
        <v>23</v>
      </c>
      <c r="D45" s="17" t="s">
        <v>4</v>
      </c>
      <c r="E45" s="18" t="s">
        <v>5</v>
      </c>
      <c r="F45" s="20" t="s">
        <v>6</v>
      </c>
      <c r="G45" s="19" t="s">
        <v>7</v>
      </c>
      <c r="H45" s="20" t="s">
        <v>8</v>
      </c>
      <c r="I45" s="67" t="s">
        <v>9</v>
      </c>
    </row>
    <row r="46" spans="1:11" ht="15">
      <c r="A46" s="177" t="s">
        <v>27</v>
      </c>
      <c r="B46" s="177"/>
      <c r="C46" s="177"/>
      <c r="D46" s="177"/>
      <c r="E46" s="177"/>
      <c r="F46" s="177"/>
      <c r="G46" s="177"/>
      <c r="H46" s="177"/>
      <c r="I46" s="177"/>
      <c r="J46" s="69"/>
      <c r="K46" s="69"/>
    </row>
    <row r="47" spans="1:11" ht="15">
      <c r="A47" s="58">
        <v>1</v>
      </c>
      <c r="B47" s="104">
        <v>23</v>
      </c>
      <c r="C47" s="52" t="s">
        <v>54</v>
      </c>
      <c r="D47" s="52">
        <v>2005</v>
      </c>
      <c r="E47" s="52" t="s">
        <v>25</v>
      </c>
      <c r="F47" s="138">
        <v>0.004166666666666667</v>
      </c>
      <c r="G47" s="138">
        <v>0.006990740740740741</v>
      </c>
      <c r="H47" s="139">
        <f aca="true" t="shared" si="2" ref="H47:H52">G47-F47</f>
        <v>0.0028240740740740743</v>
      </c>
      <c r="I47" s="59">
        <v>41</v>
      </c>
      <c r="J47" s="69"/>
      <c r="K47" s="69"/>
    </row>
    <row r="48" spans="1:11" ht="15">
      <c r="A48" s="58">
        <v>2</v>
      </c>
      <c r="B48" s="104">
        <v>30</v>
      </c>
      <c r="C48" s="74" t="s">
        <v>93</v>
      </c>
      <c r="D48" s="53"/>
      <c r="E48" s="52" t="s">
        <v>61</v>
      </c>
      <c r="F48" s="138">
        <v>0.00538194444444445</v>
      </c>
      <c r="G48" s="138">
        <v>0.008217592592592594</v>
      </c>
      <c r="H48" s="139">
        <f t="shared" si="2"/>
        <v>0.0028356481481481444</v>
      </c>
      <c r="I48" s="59">
        <v>39</v>
      </c>
      <c r="J48" s="69"/>
      <c r="K48" s="69"/>
    </row>
    <row r="49" spans="1:11" ht="15">
      <c r="A49" s="58">
        <v>3</v>
      </c>
      <c r="B49" s="104">
        <v>25</v>
      </c>
      <c r="C49" s="74" t="s">
        <v>69</v>
      </c>
      <c r="D49" s="53">
        <v>2005</v>
      </c>
      <c r="E49" s="52" t="s">
        <v>39</v>
      </c>
      <c r="F49" s="138">
        <v>0.004513888888888889</v>
      </c>
      <c r="G49" s="138">
        <v>0.007534722222222221</v>
      </c>
      <c r="H49" s="139">
        <f t="shared" si="2"/>
        <v>0.003020833333333332</v>
      </c>
      <c r="I49" s="59">
        <v>38</v>
      </c>
      <c r="J49" s="69"/>
      <c r="K49" s="69"/>
    </row>
    <row r="50" spans="1:11" ht="15">
      <c r="A50" s="58">
        <v>4</v>
      </c>
      <c r="B50" s="104">
        <v>26</v>
      </c>
      <c r="C50" s="52" t="s">
        <v>73</v>
      </c>
      <c r="D50" s="52"/>
      <c r="E50" s="52" t="s">
        <v>61</v>
      </c>
      <c r="F50" s="138">
        <v>0.0046875</v>
      </c>
      <c r="G50" s="138">
        <v>0.00769675925925926</v>
      </c>
      <c r="H50" s="139">
        <f t="shared" si="2"/>
        <v>0.00300925925925926</v>
      </c>
      <c r="I50" s="59">
        <v>37</v>
      </c>
      <c r="J50" s="69"/>
      <c r="K50" s="69"/>
    </row>
    <row r="51" spans="1:11" ht="15">
      <c r="A51" s="58">
        <v>5</v>
      </c>
      <c r="B51" s="104">
        <v>27</v>
      </c>
      <c r="C51" s="52" t="s">
        <v>78</v>
      </c>
      <c r="D51" s="52"/>
      <c r="E51" s="52" t="s">
        <v>61</v>
      </c>
      <c r="F51" s="138">
        <v>0.00486111111111111</v>
      </c>
      <c r="G51" s="138">
        <v>0.008090277777777778</v>
      </c>
      <c r="H51" s="139">
        <f t="shared" si="2"/>
        <v>0.0032291666666666675</v>
      </c>
      <c r="I51" s="59">
        <v>36</v>
      </c>
      <c r="J51" s="69"/>
      <c r="K51" s="69"/>
    </row>
    <row r="52" spans="1:11" ht="15">
      <c r="A52" s="58">
        <v>6</v>
      </c>
      <c r="B52" s="104">
        <v>24</v>
      </c>
      <c r="C52" s="52" t="s">
        <v>64</v>
      </c>
      <c r="D52" s="52"/>
      <c r="E52" s="52" t="s">
        <v>61</v>
      </c>
      <c r="F52" s="138">
        <v>0.004340277777777778</v>
      </c>
      <c r="G52" s="138">
        <v>0.007442129629629629</v>
      </c>
      <c r="H52" s="139">
        <f t="shared" si="2"/>
        <v>0.0031018518518518513</v>
      </c>
      <c r="I52" s="59">
        <v>35</v>
      </c>
      <c r="J52" s="69"/>
      <c r="K52" s="69"/>
    </row>
    <row r="53" spans="1:11" ht="15">
      <c r="A53" s="179" t="s">
        <v>12</v>
      </c>
      <c r="B53" s="179"/>
      <c r="C53" s="179"/>
      <c r="D53" s="179"/>
      <c r="E53" s="179"/>
      <c r="F53" s="179"/>
      <c r="G53" s="179"/>
      <c r="H53" s="179"/>
      <c r="I53" s="180"/>
      <c r="J53" s="69"/>
      <c r="K53" s="69"/>
    </row>
    <row r="54" spans="1:11" ht="15">
      <c r="A54" s="58">
        <v>7</v>
      </c>
      <c r="B54" s="104">
        <v>28</v>
      </c>
      <c r="C54" s="52" t="s">
        <v>84</v>
      </c>
      <c r="D54" s="53">
        <v>2005</v>
      </c>
      <c r="E54" s="52" t="s">
        <v>10</v>
      </c>
      <c r="F54" s="138">
        <v>0.00503472222222222</v>
      </c>
      <c r="G54" s="138">
        <v>0.008831018518518518</v>
      </c>
      <c r="H54" s="139">
        <f>G54-F54</f>
        <v>0.0037962962962962976</v>
      </c>
      <c r="I54" s="59">
        <v>34</v>
      </c>
      <c r="J54" s="69"/>
      <c r="K54" s="69"/>
    </row>
    <row r="55" spans="1:11" ht="15">
      <c r="A55" s="58" t="s">
        <v>104</v>
      </c>
      <c r="B55" s="104">
        <v>29</v>
      </c>
      <c r="C55" s="74" t="s">
        <v>86</v>
      </c>
      <c r="D55" s="53">
        <v>2005</v>
      </c>
      <c r="E55" s="52" t="s">
        <v>47</v>
      </c>
      <c r="F55" s="138">
        <v>0.00520833333333333</v>
      </c>
      <c r="G55" s="138" t="s">
        <v>104</v>
      </c>
      <c r="H55" s="139"/>
      <c r="I55" s="59"/>
      <c r="J55" s="69"/>
      <c r="K55" s="69"/>
    </row>
    <row r="56" spans="2:8" ht="15">
      <c r="B56" s="11"/>
      <c r="C56" s="6"/>
      <c r="D56" s="6"/>
      <c r="E56" s="6"/>
      <c r="F56" s="6"/>
      <c r="G56" s="8"/>
      <c r="H56" s="8"/>
    </row>
    <row r="57" spans="1:9" s="41" customFormat="1" ht="16.5" thickBot="1">
      <c r="A57" s="38" t="s">
        <v>30</v>
      </c>
      <c r="B57" s="39"/>
      <c r="C57" s="40"/>
      <c r="D57" s="40"/>
      <c r="E57" s="40"/>
      <c r="F57" s="40"/>
      <c r="G57" s="40"/>
      <c r="H57" s="40"/>
      <c r="I57" s="34" t="s">
        <v>24</v>
      </c>
    </row>
    <row r="58" spans="1:9" ht="30.75" thickBot="1">
      <c r="A58" s="15" t="s">
        <v>3</v>
      </c>
      <c r="B58" s="16" t="s">
        <v>21</v>
      </c>
      <c r="C58" s="35" t="s">
        <v>23</v>
      </c>
      <c r="D58" s="17" t="s">
        <v>4</v>
      </c>
      <c r="E58" s="18" t="s">
        <v>5</v>
      </c>
      <c r="F58" s="20" t="s">
        <v>6</v>
      </c>
      <c r="G58" s="19" t="s">
        <v>7</v>
      </c>
      <c r="H58" s="20" t="s">
        <v>8</v>
      </c>
      <c r="I58" s="67" t="s">
        <v>9</v>
      </c>
    </row>
    <row r="59" spans="1:10" ht="15">
      <c r="A59" s="177" t="s">
        <v>27</v>
      </c>
      <c r="B59" s="177"/>
      <c r="C59" s="177"/>
      <c r="D59" s="177"/>
      <c r="E59" s="177"/>
      <c r="F59" s="177"/>
      <c r="G59" s="177"/>
      <c r="H59" s="177"/>
      <c r="I59" s="177"/>
      <c r="J59" s="69"/>
    </row>
    <row r="60" spans="1:10" ht="15">
      <c r="A60" s="58">
        <v>1</v>
      </c>
      <c r="B60" s="12">
        <v>33</v>
      </c>
      <c r="C60" s="74" t="s">
        <v>68</v>
      </c>
      <c r="D60" s="53">
        <v>2004</v>
      </c>
      <c r="E60" s="52" t="s">
        <v>39</v>
      </c>
      <c r="F60" s="138">
        <v>0.005902777777777778</v>
      </c>
      <c r="G60" s="138">
        <v>0.0078125</v>
      </c>
      <c r="H60" s="139">
        <f aca="true" t="shared" si="3" ref="H60:H65">G60-F60</f>
        <v>0.0019097222222222224</v>
      </c>
      <c r="I60" s="149">
        <v>41</v>
      </c>
      <c r="J60" s="69"/>
    </row>
    <row r="61" spans="1:10" ht="15">
      <c r="A61" s="58">
        <v>2</v>
      </c>
      <c r="B61" s="130">
        <v>34</v>
      </c>
      <c r="C61" s="52" t="s">
        <v>71</v>
      </c>
      <c r="D61" s="53">
        <v>2005</v>
      </c>
      <c r="E61" s="52" t="s">
        <v>39</v>
      </c>
      <c r="F61" s="138">
        <v>0.00607638888888889</v>
      </c>
      <c r="G61" s="138">
        <v>0.008310185185185186</v>
      </c>
      <c r="H61" s="139">
        <f t="shared" si="3"/>
        <v>0.0022337962962962962</v>
      </c>
      <c r="I61" s="149">
        <v>39</v>
      </c>
      <c r="J61" s="69"/>
    </row>
    <row r="62" spans="1:10" ht="15">
      <c r="A62" s="58">
        <v>3</v>
      </c>
      <c r="B62" s="130">
        <v>39</v>
      </c>
      <c r="C62" s="52" t="s">
        <v>83</v>
      </c>
      <c r="D62" s="53">
        <v>2004</v>
      </c>
      <c r="E62" s="52" t="s">
        <v>39</v>
      </c>
      <c r="F62" s="138">
        <v>0.00694444444444444</v>
      </c>
      <c r="G62" s="138">
        <v>0.009247685185185185</v>
      </c>
      <c r="H62" s="139">
        <f t="shared" si="3"/>
        <v>0.0023032407407407455</v>
      </c>
      <c r="I62" s="149">
        <v>38</v>
      </c>
      <c r="J62" s="69"/>
    </row>
    <row r="63" spans="1:10" ht="15">
      <c r="A63" s="70">
        <v>4</v>
      </c>
      <c r="B63" s="130">
        <v>38</v>
      </c>
      <c r="C63" s="74" t="s">
        <v>82</v>
      </c>
      <c r="D63" s="53">
        <v>2005</v>
      </c>
      <c r="E63" s="52" t="s">
        <v>39</v>
      </c>
      <c r="F63" s="138">
        <v>0.00677083333333333</v>
      </c>
      <c r="G63" s="138">
        <v>0.00920138888888889</v>
      </c>
      <c r="H63" s="139">
        <f t="shared" si="3"/>
        <v>0.002430555555555559</v>
      </c>
      <c r="I63" s="149">
        <v>37</v>
      </c>
      <c r="J63" s="69"/>
    </row>
    <row r="64" spans="1:10" ht="15">
      <c r="A64" s="58">
        <v>5</v>
      </c>
      <c r="B64" s="130">
        <v>31</v>
      </c>
      <c r="C64" s="52" t="s">
        <v>41</v>
      </c>
      <c r="D64" s="53">
        <v>2005</v>
      </c>
      <c r="E64" s="52" t="s">
        <v>10</v>
      </c>
      <c r="F64" s="138">
        <v>0.005555555555555556</v>
      </c>
      <c r="G64" s="138">
        <v>0.008784722222222223</v>
      </c>
      <c r="H64" s="139">
        <f t="shared" si="3"/>
        <v>0.0032291666666666675</v>
      </c>
      <c r="I64" s="149">
        <v>36</v>
      </c>
      <c r="J64" s="69"/>
    </row>
    <row r="65" spans="1:10" ht="15">
      <c r="A65" s="58">
        <v>6</v>
      </c>
      <c r="B65" s="130">
        <v>37</v>
      </c>
      <c r="C65" s="52" t="s">
        <v>77</v>
      </c>
      <c r="D65" s="53">
        <v>2005</v>
      </c>
      <c r="E65" s="52" t="s">
        <v>25</v>
      </c>
      <c r="F65" s="138">
        <v>0.00659722222222222</v>
      </c>
      <c r="G65" s="138">
        <v>0.009756944444444445</v>
      </c>
      <c r="H65" s="139">
        <f t="shared" si="3"/>
        <v>0.0031597222222222252</v>
      </c>
      <c r="I65" s="149">
        <v>35</v>
      </c>
      <c r="J65" s="69"/>
    </row>
    <row r="66" spans="1:10" ht="15">
      <c r="A66" s="184" t="s">
        <v>12</v>
      </c>
      <c r="B66" s="177"/>
      <c r="C66" s="177"/>
      <c r="D66" s="177"/>
      <c r="E66" s="177"/>
      <c r="F66" s="177"/>
      <c r="G66" s="177"/>
      <c r="H66" s="177"/>
      <c r="I66" s="178"/>
      <c r="J66" s="69"/>
    </row>
    <row r="67" spans="1:10" ht="15">
      <c r="A67" s="66">
        <v>7</v>
      </c>
      <c r="B67" s="130">
        <v>40</v>
      </c>
      <c r="C67" s="52" t="s">
        <v>87</v>
      </c>
      <c r="D67" s="52"/>
      <c r="E67" s="52" t="s">
        <v>61</v>
      </c>
      <c r="F67" s="138">
        <v>0.00711805555555555</v>
      </c>
      <c r="G67" s="138">
        <v>0.010752314814814814</v>
      </c>
      <c r="H67" s="139">
        <f>G67-F67</f>
        <v>0.0036342592592592633</v>
      </c>
      <c r="I67" s="149">
        <v>34</v>
      </c>
      <c r="J67" s="69"/>
    </row>
    <row r="68" spans="1:10" ht="15">
      <c r="A68" s="66">
        <v>8</v>
      </c>
      <c r="B68" s="130">
        <v>36</v>
      </c>
      <c r="C68" s="52" t="s">
        <v>76</v>
      </c>
      <c r="D68" s="53"/>
      <c r="E68" s="52" t="s">
        <v>61</v>
      </c>
      <c r="F68" s="138">
        <v>0.00642361111111111</v>
      </c>
      <c r="G68" s="138">
        <v>0.01037037037037037</v>
      </c>
      <c r="H68" s="139">
        <f>G68-F68</f>
        <v>0.00394675925925926</v>
      </c>
      <c r="I68" s="149">
        <v>33</v>
      </c>
      <c r="J68" s="69"/>
    </row>
    <row r="69" spans="1:10" ht="15">
      <c r="A69" s="66">
        <v>9</v>
      </c>
      <c r="B69" s="130">
        <v>35</v>
      </c>
      <c r="C69" s="52" t="s">
        <v>103</v>
      </c>
      <c r="D69" s="53">
        <v>2005</v>
      </c>
      <c r="E69" s="52" t="s">
        <v>10</v>
      </c>
      <c r="F69" s="138">
        <v>0.00625</v>
      </c>
      <c r="G69" s="138">
        <v>0.013796296296296298</v>
      </c>
      <c r="H69" s="139">
        <f>G69-F69</f>
        <v>0.0075462962962962975</v>
      </c>
      <c r="I69" s="149">
        <v>32</v>
      </c>
      <c r="J69" s="69"/>
    </row>
    <row r="70" spans="1:10" ht="15">
      <c r="A70" s="66" t="s">
        <v>105</v>
      </c>
      <c r="B70" s="130">
        <v>41</v>
      </c>
      <c r="C70" s="52" t="s">
        <v>91</v>
      </c>
      <c r="D70" s="53">
        <v>2004</v>
      </c>
      <c r="E70" s="52" t="s">
        <v>92</v>
      </c>
      <c r="F70" s="138">
        <v>0.00729166666666666</v>
      </c>
      <c r="G70" s="138">
        <v>0.009155092592592593</v>
      </c>
      <c r="H70" s="139">
        <f>G70-F70</f>
        <v>0.0018634259259259333</v>
      </c>
      <c r="I70" s="59"/>
      <c r="J70" s="69"/>
    </row>
    <row r="71" spans="1:10" ht="15">
      <c r="A71" s="66" t="s">
        <v>105</v>
      </c>
      <c r="B71" s="130">
        <v>32</v>
      </c>
      <c r="C71" s="52" t="s">
        <v>55</v>
      </c>
      <c r="D71" s="53">
        <v>2004</v>
      </c>
      <c r="E71" s="52" t="s">
        <v>56</v>
      </c>
      <c r="F71" s="138">
        <v>0.005729166666666667</v>
      </c>
      <c r="G71" s="138">
        <v>0.0077314814814814815</v>
      </c>
      <c r="H71" s="139">
        <f>G71-F71</f>
        <v>0.0020023148148148144</v>
      </c>
      <c r="I71" s="59"/>
      <c r="J71" s="69"/>
    </row>
    <row r="72" spans="1:10" ht="15">
      <c r="A72" s="30"/>
      <c r="B72" s="30"/>
      <c r="C72" s="5"/>
      <c r="D72" s="9"/>
      <c r="E72" s="9"/>
      <c r="F72" s="10"/>
      <c r="G72" s="9"/>
      <c r="H72" s="9"/>
      <c r="I72" s="6"/>
      <c r="J72" s="27"/>
    </row>
    <row r="73" spans="1:9" s="41" customFormat="1" ht="16.5" thickBot="1">
      <c r="A73" s="38" t="s">
        <v>31</v>
      </c>
      <c r="B73" s="39"/>
      <c r="C73" s="40"/>
      <c r="D73" s="40"/>
      <c r="E73" s="40"/>
      <c r="F73" s="40"/>
      <c r="G73" s="40"/>
      <c r="H73" s="40"/>
      <c r="I73" s="34" t="s">
        <v>24</v>
      </c>
    </row>
    <row r="74" spans="1:9" ht="30.75" thickBot="1">
      <c r="A74" s="15" t="s">
        <v>3</v>
      </c>
      <c r="B74" s="16" t="s">
        <v>21</v>
      </c>
      <c r="C74" s="35" t="s">
        <v>23</v>
      </c>
      <c r="D74" s="17" t="s">
        <v>4</v>
      </c>
      <c r="E74" s="18" t="s">
        <v>5</v>
      </c>
      <c r="F74" s="20" t="s">
        <v>6</v>
      </c>
      <c r="G74" s="19" t="s">
        <v>7</v>
      </c>
      <c r="H74" s="20" t="s">
        <v>8</v>
      </c>
      <c r="I74" s="67" t="s">
        <v>9</v>
      </c>
    </row>
    <row r="75" spans="1:10" ht="15">
      <c r="A75" s="177" t="s">
        <v>27</v>
      </c>
      <c r="B75" s="177"/>
      <c r="C75" s="177"/>
      <c r="D75" s="177"/>
      <c r="E75" s="177"/>
      <c r="F75" s="177"/>
      <c r="G75" s="177"/>
      <c r="H75" s="177"/>
      <c r="I75" s="177"/>
      <c r="J75" s="69"/>
    </row>
    <row r="76" spans="1:10" ht="15">
      <c r="A76" s="58">
        <v>1</v>
      </c>
      <c r="B76" s="104">
        <v>43</v>
      </c>
      <c r="C76" s="52" t="s">
        <v>45</v>
      </c>
      <c r="D76" s="52">
        <v>2003</v>
      </c>
      <c r="E76" s="52" t="s">
        <v>10</v>
      </c>
      <c r="F76" s="138">
        <v>0.007638888888888889</v>
      </c>
      <c r="G76" s="138">
        <v>0.009479166666666667</v>
      </c>
      <c r="H76" s="139">
        <f aca="true" t="shared" si="4" ref="H76:H81">G76-F76</f>
        <v>0.0018402777777777784</v>
      </c>
      <c r="I76" s="149">
        <v>41</v>
      </c>
      <c r="J76" s="69"/>
    </row>
    <row r="77" spans="1:10" ht="15">
      <c r="A77" s="58">
        <v>2</v>
      </c>
      <c r="B77" s="104">
        <v>42</v>
      </c>
      <c r="C77" s="52" t="s">
        <v>38</v>
      </c>
      <c r="D77" s="52">
        <v>2002</v>
      </c>
      <c r="E77" s="52" t="s">
        <v>39</v>
      </c>
      <c r="F77" s="138">
        <v>0.007465277777777778</v>
      </c>
      <c r="G77" s="138">
        <v>0.009456018518518518</v>
      </c>
      <c r="H77" s="139">
        <f t="shared" si="4"/>
        <v>0.00199074074074074</v>
      </c>
      <c r="I77" s="149">
        <v>39</v>
      </c>
      <c r="J77" s="69"/>
    </row>
    <row r="78" spans="1:10" ht="15">
      <c r="A78" s="58">
        <v>3</v>
      </c>
      <c r="B78" s="104">
        <v>45</v>
      </c>
      <c r="C78" s="52" t="s">
        <v>62</v>
      </c>
      <c r="D78" s="52"/>
      <c r="E78" s="52" t="s">
        <v>61</v>
      </c>
      <c r="F78" s="138">
        <v>0.007986111111111112</v>
      </c>
      <c r="G78" s="138">
        <v>0.010104166666666668</v>
      </c>
      <c r="H78" s="139">
        <f t="shared" si="4"/>
        <v>0.0021180555555555553</v>
      </c>
      <c r="I78" s="149">
        <v>38</v>
      </c>
      <c r="J78" s="69"/>
    </row>
    <row r="79" spans="1:10" ht="15">
      <c r="A79" s="58">
        <v>4</v>
      </c>
      <c r="B79" s="104">
        <v>49</v>
      </c>
      <c r="C79" s="52" t="s">
        <v>90</v>
      </c>
      <c r="D79" s="53">
        <v>2003</v>
      </c>
      <c r="E79" s="52" t="s">
        <v>26</v>
      </c>
      <c r="F79" s="138">
        <v>0.00868055555555555</v>
      </c>
      <c r="G79" s="138">
        <v>0.010925925925925924</v>
      </c>
      <c r="H79" s="139">
        <f t="shared" si="4"/>
        <v>0.0022453703703703733</v>
      </c>
      <c r="I79" s="149">
        <v>37</v>
      </c>
      <c r="J79" s="69"/>
    </row>
    <row r="80" spans="1:10" ht="15">
      <c r="A80" s="58">
        <v>5</v>
      </c>
      <c r="B80" s="104">
        <v>46</v>
      </c>
      <c r="C80" s="52" t="s">
        <v>72</v>
      </c>
      <c r="D80" s="53">
        <v>2003</v>
      </c>
      <c r="E80" s="52" t="s">
        <v>26</v>
      </c>
      <c r="F80" s="138">
        <v>0.008159722222222223</v>
      </c>
      <c r="G80" s="138">
        <v>0.010474537037037037</v>
      </c>
      <c r="H80" s="139">
        <f t="shared" si="4"/>
        <v>0.0023148148148148147</v>
      </c>
      <c r="I80" s="149">
        <v>36</v>
      </c>
      <c r="J80" s="69"/>
    </row>
    <row r="81" spans="1:10" ht="15">
      <c r="A81" s="58">
        <v>6</v>
      </c>
      <c r="B81" s="104">
        <v>44</v>
      </c>
      <c r="C81" s="74" t="s">
        <v>46</v>
      </c>
      <c r="D81" s="53">
        <v>2003</v>
      </c>
      <c r="E81" s="52" t="s">
        <v>47</v>
      </c>
      <c r="F81" s="138">
        <v>0.0078125</v>
      </c>
      <c r="G81" s="138">
        <v>0.010381944444444444</v>
      </c>
      <c r="H81" s="139">
        <f t="shared" si="4"/>
        <v>0.0025694444444444436</v>
      </c>
      <c r="I81" s="149">
        <v>35</v>
      </c>
      <c r="J81" s="69"/>
    </row>
    <row r="82" spans="1:10" ht="15">
      <c r="A82" s="177" t="s">
        <v>12</v>
      </c>
      <c r="B82" s="177"/>
      <c r="C82" s="177"/>
      <c r="D82" s="177"/>
      <c r="E82" s="177"/>
      <c r="F82" s="177"/>
      <c r="G82" s="177"/>
      <c r="H82" s="177"/>
      <c r="I82" s="178"/>
      <c r="J82" s="69"/>
    </row>
    <row r="83" spans="1:10" ht="15">
      <c r="A83" s="71">
        <v>7</v>
      </c>
      <c r="B83" s="104">
        <v>47</v>
      </c>
      <c r="C83" s="74" t="s">
        <v>79</v>
      </c>
      <c r="D83" s="53">
        <v>2002</v>
      </c>
      <c r="E83" s="52" t="s">
        <v>47</v>
      </c>
      <c r="F83" s="138">
        <v>0.008333333333333333</v>
      </c>
      <c r="G83" s="138">
        <v>0.0109375</v>
      </c>
      <c r="H83" s="139">
        <f>G83-F83</f>
        <v>0.002604166666666666</v>
      </c>
      <c r="I83" s="150">
        <v>34</v>
      </c>
      <c r="J83" s="69"/>
    </row>
    <row r="84" spans="1:10" ht="15">
      <c r="A84" s="71">
        <v>8</v>
      </c>
      <c r="B84" s="104">
        <v>48</v>
      </c>
      <c r="C84" s="52" t="s">
        <v>85</v>
      </c>
      <c r="D84" s="53">
        <v>2003</v>
      </c>
      <c r="E84" s="52" t="s">
        <v>26</v>
      </c>
      <c r="F84" s="138">
        <v>0.008506944444444444</v>
      </c>
      <c r="G84" s="138">
        <v>0.011701388888888891</v>
      </c>
      <c r="H84" s="139">
        <f>G84-F84</f>
        <v>0.0031944444444444477</v>
      </c>
      <c r="I84" s="150">
        <v>33</v>
      </c>
      <c r="J84" s="69"/>
    </row>
    <row r="85" spans="1:10" ht="15">
      <c r="A85" s="30"/>
      <c r="B85" s="5"/>
      <c r="C85" s="9"/>
      <c r="D85" s="37"/>
      <c r="E85" s="10"/>
      <c r="F85" s="9"/>
      <c r="G85" s="7"/>
      <c r="H85" s="7"/>
      <c r="I85" s="27"/>
      <c r="J85" s="69"/>
    </row>
    <row r="86" spans="1:9" ht="15.75" thickBot="1">
      <c r="A86" s="31" t="s">
        <v>32</v>
      </c>
      <c r="B86" s="13"/>
      <c r="C86" s="3"/>
      <c r="D86" s="3"/>
      <c r="E86" s="3"/>
      <c r="F86" s="3"/>
      <c r="G86" s="3"/>
      <c r="H86" s="3"/>
      <c r="I86" s="34" t="s">
        <v>24</v>
      </c>
    </row>
    <row r="87" spans="1:9" ht="30.75" thickBot="1">
      <c r="A87" s="15" t="s">
        <v>3</v>
      </c>
      <c r="B87" s="16" t="s">
        <v>21</v>
      </c>
      <c r="C87" s="35" t="s">
        <v>23</v>
      </c>
      <c r="D87" s="17" t="s">
        <v>4</v>
      </c>
      <c r="E87" s="18" t="s">
        <v>5</v>
      </c>
      <c r="F87" s="20" t="s">
        <v>6</v>
      </c>
      <c r="G87" s="19" t="s">
        <v>7</v>
      </c>
      <c r="H87" s="20" t="s">
        <v>8</v>
      </c>
      <c r="I87" s="67" t="s">
        <v>9</v>
      </c>
    </row>
    <row r="88" spans="1:10" ht="15">
      <c r="A88" s="177" t="s">
        <v>27</v>
      </c>
      <c r="B88" s="177"/>
      <c r="C88" s="177"/>
      <c r="D88" s="177"/>
      <c r="E88" s="177"/>
      <c r="F88" s="177"/>
      <c r="G88" s="177"/>
      <c r="H88" s="177"/>
      <c r="I88" s="177"/>
      <c r="J88" s="69"/>
    </row>
    <row r="89" spans="1:9" ht="15">
      <c r="A89" s="58">
        <v>1</v>
      </c>
      <c r="B89" s="130">
        <v>55</v>
      </c>
      <c r="C89" s="74" t="s">
        <v>100</v>
      </c>
      <c r="D89" s="53">
        <v>2003</v>
      </c>
      <c r="E89" s="52" t="s">
        <v>39</v>
      </c>
      <c r="F89" s="138">
        <v>0.00972222222222223</v>
      </c>
      <c r="G89" s="138">
        <v>0.011458333333333334</v>
      </c>
      <c r="H89" s="145">
        <f>G89-F89</f>
        <v>0.001736111111111105</v>
      </c>
      <c r="I89" s="149">
        <v>41</v>
      </c>
    </row>
    <row r="90" spans="1:9" ht="15">
      <c r="A90" s="58">
        <v>2</v>
      </c>
      <c r="B90" s="130">
        <v>50</v>
      </c>
      <c r="C90" s="52" t="s">
        <v>51</v>
      </c>
      <c r="D90" s="53">
        <v>2003</v>
      </c>
      <c r="E90" s="52" t="s">
        <v>39</v>
      </c>
      <c r="F90" s="138">
        <v>0.008854166666666666</v>
      </c>
      <c r="G90" s="138">
        <v>0.010578703703703703</v>
      </c>
      <c r="H90" s="145">
        <f>G90-F90</f>
        <v>0.0017245370370370366</v>
      </c>
      <c r="I90" s="149">
        <v>39</v>
      </c>
    </row>
    <row r="91" spans="1:9" ht="15">
      <c r="A91" s="70">
        <v>3</v>
      </c>
      <c r="B91" s="130">
        <v>53</v>
      </c>
      <c r="C91" s="74" t="s">
        <v>80</v>
      </c>
      <c r="D91" s="53">
        <v>2001</v>
      </c>
      <c r="E91" s="52" t="s">
        <v>10</v>
      </c>
      <c r="F91" s="138">
        <v>0.009375</v>
      </c>
      <c r="G91" s="138">
        <v>0.011307870370370371</v>
      </c>
      <c r="H91" s="145">
        <f>G91-F91</f>
        <v>0.0019328703703703713</v>
      </c>
      <c r="I91" s="149">
        <v>38</v>
      </c>
    </row>
    <row r="92" spans="1:9" ht="15">
      <c r="A92" s="58">
        <v>4</v>
      </c>
      <c r="B92" s="130">
        <v>52</v>
      </c>
      <c r="C92" s="52" t="s">
        <v>65</v>
      </c>
      <c r="D92" s="52"/>
      <c r="E92" s="52" t="s">
        <v>61</v>
      </c>
      <c r="F92" s="138">
        <v>0.00920138888888889</v>
      </c>
      <c r="G92" s="138">
        <v>0.01199074074074074</v>
      </c>
      <c r="H92" s="145">
        <f>G92-F92</f>
        <v>0.00278935185185185</v>
      </c>
      <c r="I92" s="149">
        <v>37</v>
      </c>
    </row>
    <row r="93" spans="1:9" ht="15">
      <c r="A93" s="58">
        <v>5</v>
      </c>
      <c r="B93" s="130">
        <v>54</v>
      </c>
      <c r="C93" s="52" t="s">
        <v>89</v>
      </c>
      <c r="D93" s="52"/>
      <c r="E93" s="52" t="s">
        <v>61</v>
      </c>
      <c r="F93" s="138">
        <v>0.00954861111111112</v>
      </c>
      <c r="G93" s="138">
        <v>0.01292824074074074</v>
      </c>
      <c r="H93" s="145">
        <f>G93-F93</f>
        <v>0.0033796296296296196</v>
      </c>
      <c r="I93" s="149">
        <v>36</v>
      </c>
    </row>
    <row r="94" spans="1:9" ht="15">
      <c r="A94" s="30"/>
      <c r="B94" s="25"/>
      <c r="C94" s="36"/>
      <c r="D94" s="22"/>
      <c r="E94" s="25"/>
      <c r="F94" s="22"/>
      <c r="G94" s="23"/>
      <c r="H94" s="23"/>
      <c r="I94" s="27"/>
    </row>
    <row r="95" spans="1:9" s="41" customFormat="1" ht="16.5" thickBot="1">
      <c r="A95" s="38" t="s">
        <v>33</v>
      </c>
      <c r="B95" s="39"/>
      <c r="C95" s="40"/>
      <c r="D95" s="40"/>
      <c r="E95" s="40"/>
      <c r="F95" s="40"/>
      <c r="G95" s="40"/>
      <c r="H95" s="40"/>
      <c r="I95" s="34" t="s">
        <v>24</v>
      </c>
    </row>
    <row r="96" spans="1:9" ht="30.75" thickBot="1">
      <c r="A96" s="15" t="s">
        <v>3</v>
      </c>
      <c r="B96" s="16" t="s">
        <v>21</v>
      </c>
      <c r="C96" s="35" t="s">
        <v>23</v>
      </c>
      <c r="D96" s="17" t="s">
        <v>4</v>
      </c>
      <c r="E96" s="18" t="s">
        <v>5</v>
      </c>
      <c r="F96" s="20" t="s">
        <v>6</v>
      </c>
      <c r="G96" s="19" t="s">
        <v>7</v>
      </c>
      <c r="H96" s="20" t="s">
        <v>8</v>
      </c>
      <c r="I96" s="67" t="s">
        <v>9</v>
      </c>
    </row>
    <row r="97" spans="1:9" ht="15">
      <c r="A97" s="177" t="s">
        <v>27</v>
      </c>
      <c r="B97" s="177"/>
      <c r="C97" s="177"/>
      <c r="D97" s="177"/>
      <c r="E97" s="177"/>
      <c r="F97" s="177"/>
      <c r="G97" s="177"/>
      <c r="H97" s="177"/>
      <c r="I97" s="177"/>
    </row>
    <row r="98" spans="1:9" ht="15">
      <c r="A98" s="58">
        <v>1</v>
      </c>
      <c r="B98" s="51">
        <v>1</v>
      </c>
      <c r="C98" s="52" t="s">
        <v>53</v>
      </c>
      <c r="D98" s="52">
        <v>2001</v>
      </c>
      <c r="E98" s="52" t="s">
        <v>39</v>
      </c>
      <c r="F98" s="138">
        <v>0.009895833333333333</v>
      </c>
      <c r="G98" s="138">
        <v>0.012060185185185186</v>
      </c>
      <c r="H98" s="145">
        <f>G98-F98</f>
        <v>0.002164351851851853</v>
      </c>
      <c r="I98" s="149">
        <v>41</v>
      </c>
    </row>
    <row r="99" spans="1:9" ht="15">
      <c r="A99" s="58">
        <v>2</v>
      </c>
      <c r="B99" s="51">
        <v>2</v>
      </c>
      <c r="C99" s="52" t="s">
        <v>94</v>
      </c>
      <c r="D99" s="52">
        <v>1998</v>
      </c>
      <c r="E99" s="52" t="s">
        <v>39</v>
      </c>
      <c r="F99" s="138">
        <v>0.010069444444444445</v>
      </c>
      <c r="G99" s="138">
        <v>0.013287037037037036</v>
      </c>
      <c r="H99" s="145">
        <f>G99-F99</f>
        <v>0.0032175925925925913</v>
      </c>
      <c r="I99" s="149">
        <v>39</v>
      </c>
    </row>
    <row r="100" spans="1:9" ht="15">
      <c r="A100" s="30"/>
      <c r="B100" s="25"/>
      <c r="C100" s="36"/>
      <c r="D100" s="22"/>
      <c r="E100" s="25"/>
      <c r="F100" s="22"/>
      <c r="G100" s="23"/>
      <c r="H100" s="23"/>
      <c r="I100" s="43"/>
    </row>
    <row r="101" spans="1:9" s="41" customFormat="1" ht="16.5" thickBot="1">
      <c r="A101" s="38" t="s">
        <v>34</v>
      </c>
      <c r="B101" s="39"/>
      <c r="C101" s="40"/>
      <c r="D101" s="40"/>
      <c r="E101" s="40"/>
      <c r="F101" s="40"/>
      <c r="G101" s="40"/>
      <c r="H101" s="40"/>
      <c r="I101" s="34" t="s">
        <v>24</v>
      </c>
    </row>
    <row r="102" spans="1:9" ht="30.75" thickBot="1">
      <c r="A102" s="15" t="s">
        <v>3</v>
      </c>
      <c r="B102" s="16" t="s">
        <v>21</v>
      </c>
      <c r="C102" s="35" t="s">
        <v>23</v>
      </c>
      <c r="D102" s="17" t="s">
        <v>4</v>
      </c>
      <c r="E102" s="18" t="s">
        <v>5</v>
      </c>
      <c r="F102" s="20" t="s">
        <v>6</v>
      </c>
      <c r="G102" s="19" t="s">
        <v>7</v>
      </c>
      <c r="H102" s="20" t="s">
        <v>8</v>
      </c>
      <c r="I102" s="67" t="s">
        <v>9</v>
      </c>
    </row>
    <row r="103" spans="1:9" ht="15">
      <c r="A103" s="177" t="s">
        <v>27</v>
      </c>
      <c r="B103" s="177"/>
      <c r="C103" s="177"/>
      <c r="D103" s="177"/>
      <c r="E103" s="177"/>
      <c r="F103" s="177"/>
      <c r="G103" s="177"/>
      <c r="H103" s="177"/>
      <c r="I103" s="177"/>
    </row>
    <row r="104" spans="1:9" ht="15">
      <c r="A104" s="58">
        <v>1</v>
      </c>
      <c r="B104" s="51">
        <v>1</v>
      </c>
      <c r="C104" s="52" t="s">
        <v>75</v>
      </c>
      <c r="D104" s="52"/>
      <c r="E104" s="52" t="s">
        <v>61</v>
      </c>
      <c r="F104" s="138">
        <v>0.010416666666666666</v>
      </c>
      <c r="G104" s="138">
        <v>0.012326388888888888</v>
      </c>
      <c r="H104" s="145">
        <f>G104-F104</f>
        <v>0.0019097222222222224</v>
      </c>
      <c r="I104" s="149">
        <v>41</v>
      </c>
    </row>
    <row r="105" spans="1:9" ht="15">
      <c r="A105" s="58">
        <v>2</v>
      </c>
      <c r="B105" s="51">
        <v>2</v>
      </c>
      <c r="C105" s="74" t="s">
        <v>43</v>
      </c>
      <c r="D105" s="53">
        <v>2000</v>
      </c>
      <c r="E105" s="52" t="s">
        <v>39</v>
      </c>
      <c r="F105" s="138">
        <v>0.010243055555555556</v>
      </c>
      <c r="G105" s="138">
        <v>0.012372685185185186</v>
      </c>
      <c r="H105" s="139">
        <f>G105-F105</f>
        <v>0.0021296296296296306</v>
      </c>
      <c r="I105" s="149">
        <v>39</v>
      </c>
    </row>
    <row r="106" spans="2:3" ht="15">
      <c r="B106" s="11"/>
      <c r="C106" s="8"/>
    </row>
    <row r="107" spans="2:3" ht="15">
      <c r="B107" s="11"/>
      <c r="C107" s="8"/>
    </row>
    <row r="108" spans="2:3" ht="15">
      <c r="B108" s="11"/>
      <c r="C108" s="8"/>
    </row>
  </sheetData>
  <sheetProtection/>
  <mergeCells count="18">
    <mergeCell ref="A75:I75"/>
    <mergeCell ref="A66:I66"/>
    <mergeCell ref="A59:I59"/>
    <mergeCell ref="A1:I1"/>
    <mergeCell ref="A2:I2"/>
    <mergeCell ref="A3:I3"/>
    <mergeCell ref="A4:I4"/>
    <mergeCell ref="A7:I7"/>
    <mergeCell ref="A82:I82"/>
    <mergeCell ref="A97:I97"/>
    <mergeCell ref="A88:I88"/>
    <mergeCell ref="A53:I53"/>
    <mergeCell ref="A13:I13"/>
    <mergeCell ref="A103:I103"/>
    <mergeCell ref="A23:I23"/>
    <mergeCell ref="A30:I30"/>
    <mergeCell ref="A37:I37"/>
    <mergeCell ref="A46:I46"/>
  </mergeCells>
  <printOptions/>
  <pageMargins left="0.6299212598425197" right="0.2362204724409449" top="0.2362204724409449" bottom="0.15748031496062992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2"/>
  <sheetViews>
    <sheetView tabSelected="1" zoomScale="80" zoomScaleNormal="80" zoomScalePageLayoutView="0" workbookViewId="0" topLeftCell="A1">
      <selection activeCell="J14" sqref="J14"/>
    </sheetView>
  </sheetViews>
  <sheetFormatPr defaultColWidth="9.00390625" defaultRowHeight="12.75"/>
  <cols>
    <col min="1" max="1" width="23.00390625" style="1" customWidth="1"/>
    <col min="2" max="7" width="5.8515625" style="1" customWidth="1"/>
    <col min="8" max="12" width="5.7109375" style="1" customWidth="1"/>
    <col min="13" max="14" width="5.57421875" style="1" customWidth="1"/>
    <col min="15" max="15" width="5.7109375" style="1" customWidth="1"/>
    <col min="16" max="16" width="3.421875" style="1" customWidth="1"/>
    <col min="17" max="17" width="3.28125" style="1" customWidth="1"/>
    <col min="18" max="19" width="3.00390625" style="1" customWidth="1"/>
    <col min="20" max="21" width="3.421875" style="1" customWidth="1"/>
    <col min="22" max="22" width="7.421875" style="1" customWidth="1"/>
    <col min="23" max="23" width="5.8515625" style="1" customWidth="1"/>
    <col min="24" max="24" width="7.28125" style="1" customWidth="1"/>
    <col min="25" max="16384" width="9.00390625" style="1" customWidth="1"/>
  </cols>
  <sheetData>
    <row r="1" spans="1:23" ht="18.75">
      <c r="A1" s="181" t="s">
        <v>0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</row>
    <row r="2" spans="1:23" ht="18.75">
      <c r="A2" s="181" t="s">
        <v>1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</row>
    <row r="3" spans="12:24" ht="15">
      <c r="L3" s="185" t="s">
        <v>107</v>
      </c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</row>
    <row r="4" ht="15.75" thickBot="1">
      <c r="A4" s="3" t="s">
        <v>20</v>
      </c>
    </row>
    <row r="5" spans="1:24" s="102" customFormat="1" ht="30" customHeight="1" thickBot="1">
      <c r="A5" s="97" t="s">
        <v>5</v>
      </c>
      <c r="B5" s="98">
        <v>1</v>
      </c>
      <c r="C5" s="99">
        <v>2</v>
      </c>
      <c r="D5" s="99">
        <v>3</v>
      </c>
      <c r="E5" s="99">
        <v>4</v>
      </c>
      <c r="F5" s="99">
        <v>5</v>
      </c>
      <c r="G5" s="99">
        <v>6</v>
      </c>
      <c r="H5" s="99">
        <v>7</v>
      </c>
      <c r="I5" s="99">
        <v>8</v>
      </c>
      <c r="J5" s="99">
        <v>9</v>
      </c>
      <c r="K5" s="99">
        <v>10</v>
      </c>
      <c r="L5" s="99">
        <v>11</v>
      </c>
      <c r="M5" s="100">
        <v>12</v>
      </c>
      <c r="N5" s="99">
        <v>13</v>
      </c>
      <c r="O5" s="99">
        <v>14</v>
      </c>
      <c r="P5" s="99">
        <v>15</v>
      </c>
      <c r="Q5" s="99">
        <v>16</v>
      </c>
      <c r="R5" s="99">
        <v>17</v>
      </c>
      <c r="S5" s="99">
        <v>18</v>
      </c>
      <c r="T5" s="99">
        <v>19</v>
      </c>
      <c r="U5" s="99">
        <v>20</v>
      </c>
      <c r="V5" s="101" t="s">
        <v>28</v>
      </c>
      <c r="W5" s="162" t="s">
        <v>3</v>
      </c>
      <c r="X5" s="166" t="s">
        <v>110</v>
      </c>
    </row>
    <row r="6" spans="1:24" ht="22.5" customHeight="1">
      <c r="A6" s="32" t="s">
        <v>10</v>
      </c>
      <c r="B6" s="80">
        <v>41</v>
      </c>
      <c r="C6" s="80">
        <v>41</v>
      </c>
      <c r="D6" s="80">
        <v>41</v>
      </c>
      <c r="E6" s="80">
        <v>41</v>
      </c>
      <c r="F6" s="80">
        <v>39</v>
      </c>
      <c r="G6" s="80">
        <v>39</v>
      </c>
      <c r="H6" s="80">
        <v>38</v>
      </c>
      <c r="I6" s="80">
        <v>38</v>
      </c>
      <c r="J6" s="80">
        <v>37</v>
      </c>
      <c r="K6" s="80">
        <v>36</v>
      </c>
      <c r="L6" s="80">
        <v>35</v>
      </c>
      <c r="M6" s="94">
        <v>34</v>
      </c>
      <c r="N6" s="89"/>
      <c r="O6" s="44"/>
      <c r="P6" s="44"/>
      <c r="Q6" s="64"/>
      <c r="R6" s="60"/>
      <c r="S6" s="60"/>
      <c r="T6" s="60"/>
      <c r="U6" s="63"/>
      <c r="V6" s="107">
        <f>B6+C6+D6+E6+F6+G6+H6+I6+J6+K6+L6+M6</f>
        <v>460</v>
      </c>
      <c r="W6" s="163" t="s">
        <v>35</v>
      </c>
      <c r="X6" s="167" t="s">
        <v>111</v>
      </c>
    </row>
    <row r="7" spans="1:24" ht="22.5" customHeight="1">
      <c r="A7" s="21" t="s">
        <v>108</v>
      </c>
      <c r="B7" s="77">
        <v>39</v>
      </c>
      <c r="C7" s="77">
        <v>37</v>
      </c>
      <c r="D7" s="77">
        <v>36</v>
      </c>
      <c r="E7" s="77">
        <v>36</v>
      </c>
      <c r="F7" s="77">
        <v>35</v>
      </c>
      <c r="G7" s="77">
        <v>33</v>
      </c>
      <c r="H7" s="77"/>
      <c r="I7" s="105"/>
      <c r="J7" s="77"/>
      <c r="K7" s="77"/>
      <c r="L7" s="77"/>
      <c r="M7" s="95"/>
      <c r="N7" s="90"/>
      <c r="O7" s="45"/>
      <c r="P7" s="45"/>
      <c r="Q7" s="75"/>
      <c r="R7" s="76"/>
      <c r="S7" s="76"/>
      <c r="T7" s="76"/>
      <c r="U7" s="85"/>
      <c r="V7" s="108">
        <f>B7+C7+D7+E7+F7+G7+H7+I7+J7+K7+L7+M7</f>
        <v>216</v>
      </c>
      <c r="W7" s="164" t="s">
        <v>36</v>
      </c>
      <c r="X7" s="167">
        <v>150</v>
      </c>
    </row>
    <row r="8" spans="1:24" ht="21.75" customHeight="1" thickBot="1">
      <c r="A8" s="61" t="s">
        <v>11</v>
      </c>
      <c r="B8" s="81">
        <v>38</v>
      </c>
      <c r="C8" s="81"/>
      <c r="D8" s="81"/>
      <c r="E8" s="81"/>
      <c r="F8" s="81"/>
      <c r="G8" s="81"/>
      <c r="H8" s="81"/>
      <c r="I8" s="81"/>
      <c r="J8" s="81"/>
      <c r="K8" s="81"/>
      <c r="L8" s="81"/>
      <c r="M8" s="96"/>
      <c r="N8" s="91"/>
      <c r="O8" s="62"/>
      <c r="P8" s="65"/>
      <c r="Q8" s="81"/>
      <c r="R8" s="81"/>
      <c r="S8" s="81"/>
      <c r="T8" s="81"/>
      <c r="U8" s="86"/>
      <c r="V8" s="109">
        <f>B8+C8+D8+E8+F8+G8+H8+I8+J8+K8+L8+M8</f>
        <v>38</v>
      </c>
      <c r="W8" s="165" t="s">
        <v>37</v>
      </c>
      <c r="X8" s="172" t="s">
        <v>112</v>
      </c>
    </row>
    <row r="9" spans="1:24" ht="22.5" customHeight="1">
      <c r="A9" s="33" t="s">
        <v>109</v>
      </c>
      <c r="B9" s="79">
        <v>41</v>
      </c>
      <c r="C9" s="79">
        <v>39</v>
      </c>
      <c r="D9" s="79">
        <v>38</v>
      </c>
      <c r="E9" s="79">
        <v>37</v>
      </c>
      <c r="F9" s="79">
        <v>37</v>
      </c>
      <c r="G9" s="80">
        <v>37</v>
      </c>
      <c r="H9" s="161">
        <v>36</v>
      </c>
      <c r="I9" s="79">
        <v>36</v>
      </c>
      <c r="J9" s="79">
        <v>35</v>
      </c>
      <c r="K9" s="79">
        <v>34</v>
      </c>
      <c r="L9" s="79">
        <v>34</v>
      </c>
      <c r="M9" s="79">
        <v>33</v>
      </c>
      <c r="N9" s="92">
        <v>33</v>
      </c>
      <c r="O9" s="83">
        <v>32</v>
      </c>
      <c r="P9" s="84"/>
      <c r="Q9" s="82"/>
      <c r="R9" s="82"/>
      <c r="S9" s="82"/>
      <c r="T9" s="82"/>
      <c r="U9" s="87"/>
      <c r="V9" s="110">
        <f>SUM(B9:U9)</f>
        <v>502</v>
      </c>
      <c r="W9" s="168" t="s">
        <v>35</v>
      </c>
      <c r="X9" s="159" t="s">
        <v>110</v>
      </c>
    </row>
    <row r="10" spans="1:24" ht="22.5" customHeight="1">
      <c r="A10" s="21" t="s">
        <v>22</v>
      </c>
      <c r="B10" s="78">
        <v>41</v>
      </c>
      <c r="C10" s="78">
        <v>41</v>
      </c>
      <c r="D10" s="78">
        <v>41</v>
      </c>
      <c r="E10" s="78">
        <v>39</v>
      </c>
      <c r="F10" s="78">
        <v>39</v>
      </c>
      <c r="G10" s="78">
        <v>39</v>
      </c>
      <c r="H10" s="78">
        <v>39</v>
      </c>
      <c r="I10" s="78">
        <v>39</v>
      </c>
      <c r="J10" s="78">
        <v>38</v>
      </c>
      <c r="K10" s="78">
        <v>38</v>
      </c>
      <c r="L10" s="78">
        <v>37</v>
      </c>
      <c r="M10" s="78">
        <v>36</v>
      </c>
      <c r="N10" s="93"/>
      <c r="O10" s="46"/>
      <c r="P10" s="106"/>
      <c r="Q10" s="78"/>
      <c r="R10" s="78"/>
      <c r="S10" s="78"/>
      <c r="T10" s="78"/>
      <c r="U10" s="88"/>
      <c r="V10" s="108">
        <f>SUM(B10:U10)</f>
        <v>467</v>
      </c>
      <c r="W10" s="169" t="s">
        <v>36</v>
      </c>
      <c r="X10" s="160" t="s">
        <v>113</v>
      </c>
    </row>
    <row r="11" spans="1:24" ht="22.5" customHeight="1">
      <c r="A11" s="152" t="s">
        <v>25</v>
      </c>
      <c r="B11" s="153">
        <v>41</v>
      </c>
      <c r="C11" s="153">
        <v>41</v>
      </c>
      <c r="D11" s="153">
        <v>38</v>
      </c>
      <c r="E11" s="153">
        <v>37</v>
      </c>
      <c r="F11" s="153">
        <v>35</v>
      </c>
      <c r="G11" s="153"/>
      <c r="H11" s="153"/>
      <c r="I11" s="153"/>
      <c r="J11" s="153"/>
      <c r="K11" s="153"/>
      <c r="L11" s="153"/>
      <c r="M11" s="153"/>
      <c r="N11" s="153"/>
      <c r="O11" s="154"/>
      <c r="P11" s="155"/>
      <c r="Q11" s="153"/>
      <c r="R11" s="153"/>
      <c r="S11" s="153"/>
      <c r="T11" s="153"/>
      <c r="U11" s="155"/>
      <c r="V11" s="156">
        <f>SUM(B11:U11)</f>
        <v>192</v>
      </c>
      <c r="W11" s="170" t="s">
        <v>37</v>
      </c>
      <c r="X11" s="160">
        <v>150</v>
      </c>
    </row>
    <row r="12" spans="1:24" ht="22.5" customHeight="1" thickBot="1">
      <c r="A12" s="157" t="s">
        <v>47</v>
      </c>
      <c r="B12" s="81">
        <v>39</v>
      </c>
      <c r="C12" s="81">
        <v>36</v>
      </c>
      <c r="D12" s="81">
        <v>35</v>
      </c>
      <c r="E12" s="81">
        <v>34</v>
      </c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8"/>
      <c r="V12" s="111">
        <f>SUM(B12:U12)</f>
        <v>144</v>
      </c>
      <c r="W12" s="171" t="s">
        <v>114</v>
      </c>
      <c r="X12" s="173" t="s">
        <v>112</v>
      </c>
    </row>
  </sheetData>
  <sheetProtection/>
  <mergeCells count="3">
    <mergeCell ref="A1:W1"/>
    <mergeCell ref="A2:W2"/>
    <mergeCell ref="L3:X3"/>
  </mergeCells>
  <printOptions/>
  <pageMargins left="0.3937007874015748" right="0.2362204724409449" top="0.7480314960629921" bottom="0.7480314960629921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Taavi</dc:creator>
  <cp:keywords/>
  <dc:description/>
  <cp:lastModifiedBy>Andres</cp:lastModifiedBy>
  <cp:lastPrinted>2018-01-17T13:06:59Z</cp:lastPrinted>
  <dcterms:created xsi:type="dcterms:W3CDTF">2014-01-22T08:38:20Z</dcterms:created>
  <dcterms:modified xsi:type="dcterms:W3CDTF">2018-01-17T13:08:09Z</dcterms:modified>
  <cp:category/>
  <cp:version/>
  <cp:contentType/>
  <cp:contentStatus/>
</cp:coreProperties>
</file>