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,7km" sheetId="1" r:id="rId1"/>
    <sheet name="3,4km" sheetId="2" r:id="rId2"/>
    <sheet name="5,1km" sheetId="3" r:id="rId3"/>
  </sheets>
  <definedNames/>
  <calcPr fullCalcOnLoad="1"/>
</workbook>
</file>

<file path=xl/sharedStrings.xml><?xml version="1.0" encoding="utf-8"?>
<sst xmlns="http://schemas.openxmlformats.org/spreadsheetml/2006/main" count="335" uniqueCount="175">
  <si>
    <t>IDA-VIRUMAA ARGIPÄEVA SUUSAÕHTUD 2012</t>
  </si>
  <si>
    <t>Võistlusklass N-11</t>
  </si>
  <si>
    <t>2001 ja hiljem</t>
  </si>
  <si>
    <t>KOHT</t>
  </si>
  <si>
    <t>Perekonna ja eesnimi</t>
  </si>
  <si>
    <t>Sünni</t>
  </si>
  <si>
    <t>Klubi</t>
  </si>
  <si>
    <t>aasta</t>
  </si>
  <si>
    <t>Saks</t>
  </si>
  <si>
    <t>Anett-Leann</t>
  </si>
  <si>
    <t>Jõhvi SK</t>
  </si>
  <si>
    <t>Kivil</t>
  </si>
  <si>
    <t>Pia</t>
  </si>
  <si>
    <t>Vähk</t>
  </si>
  <si>
    <t>Illuka</t>
  </si>
  <si>
    <t>Võistlusklass M-11</t>
  </si>
  <si>
    <t>Anton</t>
  </si>
  <si>
    <t>Allain-Marco</t>
  </si>
  <si>
    <t>Alutaguse SuKL/Illuka</t>
  </si>
  <si>
    <t>Danny-Rocco</t>
  </si>
  <si>
    <t>Jool</t>
  </si>
  <si>
    <t>Raiko</t>
  </si>
  <si>
    <t>Piret Ski Team/Kohtla-Nõmme SK</t>
  </si>
  <si>
    <t>Avinurme SK</t>
  </si>
  <si>
    <t>Martin</t>
  </si>
  <si>
    <t>Niglas</t>
  </si>
  <si>
    <t>Sven-Andres</t>
  </si>
  <si>
    <t>Mario</t>
  </si>
  <si>
    <t>Orel</t>
  </si>
  <si>
    <t>Ahu</t>
  </si>
  <si>
    <t>Võistlusklass N12-13</t>
  </si>
  <si>
    <t>1999-2000</t>
  </si>
  <si>
    <t>Uustalu</t>
  </si>
  <si>
    <t>Aveli</t>
  </si>
  <si>
    <t>Kaldma</t>
  </si>
  <si>
    <t>Veronika</t>
  </si>
  <si>
    <t>Jõhvi</t>
  </si>
  <si>
    <t>Võistlusklass M12-13</t>
  </si>
  <si>
    <t>Vane</t>
  </si>
  <si>
    <t>Kuusmann</t>
  </si>
  <si>
    <t>Marten</t>
  </si>
  <si>
    <t>Randaru</t>
  </si>
  <si>
    <t>Robin</t>
  </si>
  <si>
    <t>Piret Ski Team/Mäetaguse Sk</t>
  </si>
  <si>
    <t>Rooma</t>
  </si>
  <si>
    <t>Piret Ski Team/Toila</t>
  </si>
  <si>
    <t>Kalmo</t>
  </si>
  <si>
    <t>Magnus</t>
  </si>
  <si>
    <t>Piret Ski Team/Mäetaguse</t>
  </si>
  <si>
    <t>Mäetaguse</t>
  </si>
  <si>
    <t>Võistlusklass N14-15</t>
  </si>
  <si>
    <t>1997-1998</t>
  </si>
  <si>
    <t>Jonne</t>
  </si>
  <si>
    <t>Alutaguse SUKL/Toila</t>
  </si>
  <si>
    <t>Virkus</t>
  </si>
  <si>
    <t>Karmel</t>
  </si>
  <si>
    <t>Toila</t>
  </si>
  <si>
    <t>Rastvorov</t>
  </si>
  <si>
    <t>Kristin</t>
  </si>
  <si>
    <t>Kurs</t>
  </si>
  <si>
    <t>Marielle</t>
  </si>
  <si>
    <t>Võistlusklass M14-15</t>
  </si>
  <si>
    <t>Küüsmaa</t>
  </si>
  <si>
    <t>Kangro</t>
  </si>
  <si>
    <t>Kaivo-Mart</t>
  </si>
  <si>
    <t>1998</t>
  </si>
  <si>
    <t>Virumäe</t>
  </si>
  <si>
    <t>Herko-Ardi</t>
  </si>
  <si>
    <t>Piret Ski Team/Kohtla-Nõmme</t>
  </si>
  <si>
    <t>Sootalu</t>
  </si>
  <si>
    <t>Karlis</t>
  </si>
  <si>
    <t>Võistlusklass N16-17</t>
  </si>
  <si>
    <t>1995-1996</t>
  </si>
  <si>
    <t>Mariethe-Piret</t>
  </si>
  <si>
    <t>Alutaguse SUKL/Kohtla-Nõmme SK</t>
  </si>
  <si>
    <t>Kuusemets</t>
  </si>
  <si>
    <t>Laura</t>
  </si>
  <si>
    <t>Kohtla-Järve</t>
  </si>
  <si>
    <t>Tatiana</t>
  </si>
  <si>
    <t>Vallas</t>
  </si>
  <si>
    <t>Reelika</t>
  </si>
  <si>
    <t>Võistlusklass M16-17</t>
  </si>
  <si>
    <t>Argo</t>
  </si>
  <si>
    <t>Saatman</t>
  </si>
  <si>
    <t>Marko</t>
  </si>
  <si>
    <t>Alutaguse SUKL</t>
  </si>
  <si>
    <t>Rooden</t>
  </si>
  <si>
    <t>Mikk</t>
  </si>
  <si>
    <t>Alutaguse SuKL/Kohtla-Nõmme</t>
  </si>
  <si>
    <t xml:space="preserve">Pikkor </t>
  </si>
  <si>
    <t>Heigo</t>
  </si>
  <si>
    <t>Rainer</t>
  </si>
  <si>
    <t>Võistlusklass N18-19</t>
  </si>
  <si>
    <t>1993-1994</t>
  </si>
  <si>
    <t>Ave</t>
  </si>
  <si>
    <t>Alutaguse SUKL/Illuka</t>
  </si>
  <si>
    <t>Võistlusklass N20-34</t>
  </si>
  <si>
    <t>1978-1992</t>
  </si>
  <si>
    <t>Nurm</t>
  </si>
  <si>
    <t>Maris</t>
  </si>
  <si>
    <t>Margit</t>
  </si>
  <si>
    <t>Katrel</t>
  </si>
  <si>
    <t>Luuk</t>
  </si>
  <si>
    <t>Ele</t>
  </si>
  <si>
    <t>Kohtla-Nõmme SK</t>
  </si>
  <si>
    <t>Võistlusklass M20-34</t>
  </si>
  <si>
    <t>Räitsak</t>
  </si>
  <si>
    <t>Kaspar</t>
  </si>
  <si>
    <t>1989</t>
  </si>
  <si>
    <t>Keerme</t>
  </si>
  <si>
    <t>1984</t>
  </si>
  <si>
    <t>Jõhvi MK</t>
  </si>
  <si>
    <t>Riho</t>
  </si>
  <si>
    <t>1985</t>
  </si>
  <si>
    <t>Võistlusklass N35-44</t>
  </si>
  <si>
    <t>1968-1977</t>
  </si>
  <si>
    <t>Maalma</t>
  </si>
  <si>
    <t>Kadre</t>
  </si>
  <si>
    <t>Borisova</t>
  </si>
  <si>
    <t>Võistlusklass M35-44</t>
  </si>
  <si>
    <t>Peep</t>
  </si>
  <si>
    <t>Ainar</t>
  </si>
  <si>
    <t>Randy</t>
  </si>
  <si>
    <t>1958-1967</t>
  </si>
  <si>
    <t>Võistlusklass M45-54</t>
  </si>
  <si>
    <t>Borisov</t>
  </si>
  <si>
    <t>Sergey</t>
  </si>
  <si>
    <t>Viktor</t>
  </si>
  <si>
    <t>Bõkov</t>
  </si>
  <si>
    <t>Proode</t>
  </si>
  <si>
    <t>Arno</t>
  </si>
  <si>
    <t>1961</t>
  </si>
  <si>
    <t>EP SK</t>
  </si>
  <si>
    <t>Võistlusklass N55-64</t>
  </si>
  <si>
    <t>1948-1957</t>
  </si>
  <si>
    <t>Lille</t>
  </si>
  <si>
    <t>Esmeralda</t>
  </si>
  <si>
    <t>Võistlusklass M55-64</t>
  </si>
  <si>
    <t>Vološin</t>
  </si>
  <si>
    <t>Jevgeni</t>
  </si>
  <si>
    <t>Narva Firn</t>
  </si>
  <si>
    <t>Võistlusklass N65+</t>
  </si>
  <si>
    <t>1947 ja varem</t>
  </si>
  <si>
    <t>Suuk</t>
  </si>
  <si>
    <t>Helme</t>
  </si>
  <si>
    <t>Kohtla-Järve SHK</t>
  </si>
  <si>
    <t>Schmidt</t>
  </si>
  <si>
    <t>Mall</t>
  </si>
  <si>
    <t>1944</t>
  </si>
  <si>
    <t>Järve SK</t>
  </si>
  <si>
    <t>Võistlusklass M75-84</t>
  </si>
  <si>
    <t>1937-1928</t>
  </si>
  <si>
    <t>Priks</t>
  </si>
  <si>
    <t>Priidu</t>
  </si>
  <si>
    <t>1937</t>
  </si>
  <si>
    <t>Võistlusklass M85+</t>
  </si>
  <si>
    <t>1927 ja varem</t>
  </si>
  <si>
    <t>Richard</t>
  </si>
  <si>
    <t>1923</t>
  </si>
  <si>
    <t>Marina</t>
  </si>
  <si>
    <t>Punga</t>
  </si>
  <si>
    <t>1986</t>
  </si>
  <si>
    <t>Kiiver</t>
  </si>
  <si>
    <t>Enn</t>
  </si>
  <si>
    <t>Pärs</t>
  </si>
  <si>
    <t>Arvi</t>
  </si>
  <si>
    <t>Mäetaguse vald</t>
  </si>
  <si>
    <t>0:00:30</t>
  </si>
  <si>
    <t>0:04:30</t>
  </si>
  <si>
    <t>0:28:00</t>
  </si>
  <si>
    <t>0:27:30</t>
  </si>
  <si>
    <t>0:16:30</t>
  </si>
  <si>
    <t>DNF</t>
  </si>
  <si>
    <t>Kohtla-Nõmme Suusaneljapäevakute 1. etapp (jäi ära 04.01.12)</t>
  </si>
  <si>
    <t>Aeg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</si>
</sst>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:ss"/>
  </numFmts>
  <fonts count="12">
    <font>
      <sz val="10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/>
    </xf>
    <xf numFmtId="1" fontId="0" fillId="0" borderId="7" xfId="0" applyNumberForma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1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/>
    </xf>
    <xf numFmtId="0" fontId="0" fillId="0" borderId="7" xfId="0" applyNumberForma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" fillId="0" borderId="9" xfId="0" applyFont="1" applyFill="1" applyBorder="1" applyAlignment="1">
      <alignment/>
    </xf>
    <xf numFmtId="1" fontId="0" fillId="0" borderId="8" xfId="0" applyNumberFormat="1" applyFont="1" applyFill="1" applyBorder="1" applyAlignment="1">
      <alignment horizontal="left"/>
    </xf>
    <xf numFmtId="1" fontId="0" fillId="0" borderId="7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13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" fontId="2" fillId="0" borderId="9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" fontId="0" fillId="0" borderId="9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20" applyNumberForma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0" fillId="0" borderId="7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1" fontId="0" fillId="0" borderId="7" xfId="0" applyNumberFormat="1" applyFont="1" applyFill="1" applyBorder="1" applyAlignment="1">
      <alignment horizontal="center"/>
    </xf>
    <xf numFmtId="21" fontId="0" fillId="0" borderId="7" xfId="0" applyNumberFormat="1" applyFill="1" applyBorder="1" applyAlignment="1">
      <alignment horizontal="center"/>
    </xf>
    <xf numFmtId="21" fontId="0" fillId="0" borderId="7" xfId="0" applyNumberFormat="1" applyFill="1" applyBorder="1" applyAlignment="1">
      <alignment/>
    </xf>
    <xf numFmtId="21" fontId="0" fillId="0" borderId="9" xfId="0" applyNumberFormat="1" applyFill="1" applyBorder="1" applyAlignment="1">
      <alignment horizontal="center"/>
    </xf>
    <xf numFmtId="21" fontId="0" fillId="0" borderId="9" xfId="0" applyNumberFormat="1" applyFont="1" applyFill="1" applyBorder="1" applyAlignment="1">
      <alignment horizontal="center"/>
    </xf>
    <xf numFmtId="21" fontId="0" fillId="0" borderId="8" xfId="0" applyNumberForma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21" fontId="0" fillId="0" borderId="15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21" fontId="0" fillId="0" borderId="17" xfId="0" applyNumberForma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21" fontId="0" fillId="0" borderId="17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/>
    </xf>
    <xf numFmtId="0" fontId="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I16" sqref="I16"/>
    </sheetView>
  </sheetViews>
  <sheetFormatPr defaultColWidth="9.140625" defaultRowHeight="12.75"/>
  <cols>
    <col min="1" max="2" width="5.8515625" style="0" customWidth="1"/>
    <col min="3" max="3" width="14.421875" style="0" customWidth="1"/>
    <col min="4" max="4" width="12.00390625" style="0" customWidth="1"/>
    <col min="5" max="5" width="6.8515625" style="1" customWidth="1"/>
    <col min="6" max="6" width="30.140625" style="0" customWidth="1"/>
    <col min="7" max="7" width="8.57421875" style="0" customWidth="1"/>
    <col min="9" max="9" width="15.421875" style="0" bestFit="1" customWidth="1"/>
  </cols>
  <sheetData>
    <row r="1" spans="1:9" ht="22.5">
      <c r="A1" s="103" t="s">
        <v>0</v>
      </c>
      <c r="B1" s="103"/>
      <c r="C1" s="103"/>
      <c r="D1" s="103"/>
      <c r="E1" s="103"/>
      <c r="F1" s="103"/>
      <c r="G1" s="103"/>
      <c r="H1" s="103"/>
      <c r="I1" s="2"/>
    </row>
    <row r="2" spans="1:9" ht="18">
      <c r="A2" s="104" t="s">
        <v>173</v>
      </c>
      <c r="B2" s="104"/>
      <c r="C2" s="104"/>
      <c r="D2" s="104"/>
      <c r="E2" s="104"/>
      <c r="F2" s="104"/>
      <c r="G2" s="104"/>
      <c r="H2" s="104"/>
      <c r="I2" s="140">
        <v>40990</v>
      </c>
    </row>
    <row r="3" spans="1:9" ht="18">
      <c r="A3" s="4"/>
      <c r="B3" s="4"/>
      <c r="C3" s="4"/>
      <c r="D3" s="4"/>
      <c r="E3" s="5"/>
      <c r="F3" s="4"/>
      <c r="G3" s="6"/>
      <c r="H3" s="6"/>
      <c r="I3" s="6"/>
    </row>
    <row r="4" spans="1:9" ht="16.5" customHeight="1" thickBot="1">
      <c r="A4" s="105" t="s">
        <v>1</v>
      </c>
      <c r="B4" s="105"/>
      <c r="C4" s="105"/>
      <c r="D4" s="105"/>
      <c r="E4" s="7"/>
      <c r="F4" s="8"/>
      <c r="G4" s="9" t="s">
        <v>2</v>
      </c>
      <c r="H4" s="9"/>
      <c r="I4" s="10"/>
    </row>
    <row r="5" spans="1:9" ht="12.75" customHeight="1">
      <c r="A5" s="12" t="s">
        <v>3</v>
      </c>
      <c r="B5" s="13"/>
      <c r="C5" s="106" t="s">
        <v>4</v>
      </c>
      <c r="D5" s="106"/>
      <c r="E5" s="13" t="s">
        <v>5</v>
      </c>
      <c r="F5" s="14" t="s">
        <v>6</v>
      </c>
      <c r="G5" s="15"/>
      <c r="H5" s="16"/>
      <c r="I5" s="16"/>
    </row>
    <row r="6" spans="1:9" ht="13.5" customHeight="1">
      <c r="A6" s="17"/>
      <c r="B6" s="61"/>
      <c r="C6" s="18"/>
      <c r="D6" s="19"/>
      <c r="E6" s="20" t="s">
        <v>7</v>
      </c>
      <c r="F6" s="21"/>
      <c r="G6" s="22"/>
      <c r="H6" s="23"/>
      <c r="I6" s="24" t="s">
        <v>174</v>
      </c>
    </row>
    <row r="7" spans="1:9" ht="16.5" customHeight="1">
      <c r="A7" s="29">
        <v>1</v>
      </c>
      <c r="B7" s="29">
        <v>80</v>
      </c>
      <c r="C7" s="30" t="s">
        <v>11</v>
      </c>
      <c r="D7" s="25" t="s">
        <v>12</v>
      </c>
      <c r="E7" s="26">
        <v>2001</v>
      </c>
      <c r="F7" s="27" t="s">
        <v>10</v>
      </c>
      <c r="G7" s="119">
        <v>0.010416666666666666</v>
      </c>
      <c r="H7" s="119">
        <v>0.014386574074074072</v>
      </c>
      <c r="I7" s="125">
        <f>SUM(H7-G7)</f>
        <v>0.003969907407407406</v>
      </c>
    </row>
    <row r="8" spans="1:9" ht="16.5" customHeight="1">
      <c r="A8" s="29">
        <v>2</v>
      </c>
      <c r="B8" s="29">
        <v>67</v>
      </c>
      <c r="C8" s="30" t="s">
        <v>8</v>
      </c>
      <c r="D8" s="25" t="s">
        <v>9</v>
      </c>
      <c r="E8" s="26">
        <v>2001</v>
      </c>
      <c r="F8" s="27" t="s">
        <v>10</v>
      </c>
      <c r="G8" s="119">
        <v>0.0020833333333333333</v>
      </c>
      <c r="H8" s="120">
        <v>0.006469907407407407</v>
      </c>
      <c r="I8" s="125">
        <f>SUM(H8-G8)</f>
        <v>0.004386574074074074</v>
      </c>
    </row>
    <row r="9" spans="1:9" ht="16.5" customHeight="1">
      <c r="A9" s="29">
        <v>3</v>
      </c>
      <c r="B9" s="29">
        <v>82</v>
      </c>
      <c r="C9" s="30" t="s">
        <v>118</v>
      </c>
      <c r="D9" s="109" t="s">
        <v>159</v>
      </c>
      <c r="E9" s="26">
        <v>2002</v>
      </c>
      <c r="F9" s="110" t="s">
        <v>36</v>
      </c>
      <c r="G9" s="119">
        <v>0.03819444444444444</v>
      </c>
      <c r="H9" s="120">
        <v>0.04383101851851851</v>
      </c>
      <c r="I9" s="125">
        <f>SUM(H9-G9)</f>
        <v>0.005636574074074072</v>
      </c>
    </row>
    <row r="10" spans="1:9" ht="16.5" customHeight="1">
      <c r="A10" s="33"/>
      <c r="B10" s="33"/>
      <c r="C10" s="34"/>
      <c r="D10" s="35"/>
      <c r="E10" s="36"/>
      <c r="F10" s="37"/>
      <c r="G10" s="38"/>
      <c r="H10" s="38"/>
      <c r="I10" s="38"/>
    </row>
    <row r="11" spans="1:9" ht="16.5" customHeight="1" thickBot="1">
      <c r="A11" s="105" t="s">
        <v>15</v>
      </c>
      <c r="B11" s="105"/>
      <c r="C11" s="105"/>
      <c r="D11" s="105"/>
      <c r="E11" s="39"/>
      <c r="F11" s="8"/>
      <c r="G11" s="40" t="s">
        <v>2</v>
      </c>
      <c r="H11" s="40"/>
      <c r="I11" s="41"/>
    </row>
    <row r="12" spans="1:9" ht="16.5" customHeight="1">
      <c r="A12" s="12" t="s">
        <v>3</v>
      </c>
      <c r="B12" s="13"/>
      <c r="C12" s="106" t="s">
        <v>4</v>
      </c>
      <c r="D12" s="106"/>
      <c r="E12" s="13" t="s">
        <v>5</v>
      </c>
      <c r="F12" s="14" t="s">
        <v>6</v>
      </c>
      <c r="G12" s="42"/>
      <c r="H12" s="43"/>
      <c r="I12" s="43"/>
    </row>
    <row r="13" spans="1:9" ht="16.5" customHeight="1">
      <c r="A13" s="17"/>
      <c r="B13" s="61"/>
      <c r="C13" s="18"/>
      <c r="D13" s="19"/>
      <c r="E13" s="20" t="s">
        <v>7</v>
      </c>
      <c r="F13" s="21"/>
      <c r="G13" s="44"/>
      <c r="H13" s="24"/>
      <c r="I13" s="24" t="s">
        <v>174</v>
      </c>
    </row>
    <row r="14" spans="1:9" ht="15" customHeight="1">
      <c r="A14" s="29">
        <v>1</v>
      </c>
      <c r="B14" s="29">
        <v>88</v>
      </c>
      <c r="C14" s="45" t="s">
        <v>16</v>
      </c>
      <c r="D14" s="27" t="s">
        <v>17</v>
      </c>
      <c r="E14" s="46">
        <v>2001</v>
      </c>
      <c r="F14" s="27" t="s">
        <v>18</v>
      </c>
      <c r="G14" s="108" t="s">
        <v>169</v>
      </c>
      <c r="H14" s="120">
        <v>0.023020833333333334</v>
      </c>
      <c r="I14" s="125">
        <f>SUM(H14-G14)</f>
        <v>0.0035763888888888894</v>
      </c>
    </row>
    <row r="15" spans="1:9" ht="15" customHeight="1">
      <c r="A15" s="29">
        <v>2</v>
      </c>
      <c r="B15" s="29">
        <v>51</v>
      </c>
      <c r="C15" s="45" t="s">
        <v>16</v>
      </c>
      <c r="D15" s="27" t="s">
        <v>19</v>
      </c>
      <c r="E15" s="46">
        <v>2001</v>
      </c>
      <c r="F15" s="27" t="s">
        <v>18</v>
      </c>
      <c r="G15" s="108" t="s">
        <v>170</v>
      </c>
      <c r="H15" s="120">
        <v>0.022881944444444444</v>
      </c>
      <c r="I15" s="125">
        <f>SUM(H15-G15)</f>
        <v>0.003784722222222224</v>
      </c>
    </row>
    <row r="16" spans="1:9" ht="15" customHeight="1">
      <c r="A16" s="29">
        <v>3</v>
      </c>
      <c r="B16" s="29">
        <v>255</v>
      </c>
      <c r="C16" s="45" t="s">
        <v>20</v>
      </c>
      <c r="D16" s="27" t="s">
        <v>21</v>
      </c>
      <c r="E16" s="46">
        <v>2001</v>
      </c>
      <c r="F16" s="27" t="s">
        <v>22</v>
      </c>
      <c r="G16" s="108" t="s">
        <v>168</v>
      </c>
      <c r="H16" s="120">
        <v>0.007129629629629631</v>
      </c>
      <c r="I16" s="125">
        <f>SUM(H16-G16)</f>
        <v>0.0040046296296296306</v>
      </c>
    </row>
    <row r="17" spans="1:9" ht="15" customHeight="1">
      <c r="A17" s="29">
        <v>4</v>
      </c>
      <c r="B17" s="29">
        <v>70</v>
      </c>
      <c r="C17" s="45" t="s">
        <v>11</v>
      </c>
      <c r="D17" s="27" t="s">
        <v>27</v>
      </c>
      <c r="E17" s="46">
        <v>2003</v>
      </c>
      <c r="F17" s="27" t="s">
        <v>10</v>
      </c>
      <c r="G17" s="108" t="s">
        <v>171</v>
      </c>
      <c r="H17" s="120">
        <v>0.01579861111111111</v>
      </c>
      <c r="I17" s="125">
        <f>SUM(H17-G17)</f>
        <v>0.004340277777777776</v>
      </c>
    </row>
    <row r="18" spans="1:9" ht="15" customHeight="1">
      <c r="A18" s="29">
        <v>5</v>
      </c>
      <c r="B18" s="29">
        <v>75</v>
      </c>
      <c r="C18" s="45" t="s">
        <v>25</v>
      </c>
      <c r="D18" s="27" t="s">
        <v>26</v>
      </c>
      <c r="E18" s="46">
        <v>2004</v>
      </c>
      <c r="F18" s="27" t="s">
        <v>22</v>
      </c>
      <c r="G18" s="108" t="s">
        <v>167</v>
      </c>
      <c r="H18" s="120">
        <v>0.0069560185185185185</v>
      </c>
      <c r="I18" s="125">
        <f>SUM(H18-G18)</f>
        <v>0.006608796296296297</v>
      </c>
    </row>
    <row r="19" spans="1:9" ht="12.75">
      <c r="A19" s="11"/>
      <c r="B19" s="11"/>
      <c r="C19" s="11"/>
      <c r="D19" s="11"/>
      <c r="G19" s="11"/>
      <c r="H19" s="11"/>
      <c r="I19" s="11"/>
    </row>
    <row r="20" spans="1:10" ht="14.25" customHeight="1" thickBot="1">
      <c r="A20" s="107" t="s">
        <v>30</v>
      </c>
      <c r="B20" s="107"/>
      <c r="C20" s="107"/>
      <c r="D20" s="107"/>
      <c r="E20" s="39"/>
      <c r="F20" s="8"/>
      <c r="G20" s="40" t="s">
        <v>31</v>
      </c>
      <c r="H20" s="47"/>
      <c r="I20" s="47"/>
      <c r="J20" s="48"/>
    </row>
    <row r="21" spans="1:10" ht="12.75">
      <c r="A21" s="12" t="s">
        <v>3</v>
      </c>
      <c r="B21" s="13"/>
      <c r="C21" s="106" t="s">
        <v>4</v>
      </c>
      <c r="D21" s="106"/>
      <c r="E21" s="13" t="s">
        <v>5</v>
      </c>
      <c r="F21" s="14" t="s">
        <v>6</v>
      </c>
      <c r="G21" s="42"/>
      <c r="H21" s="43"/>
      <c r="I21" s="43"/>
      <c r="J21" s="49"/>
    </row>
    <row r="22" spans="1:10" ht="12.75">
      <c r="A22" s="17"/>
      <c r="B22" s="61"/>
      <c r="C22" s="18"/>
      <c r="D22" s="19"/>
      <c r="E22" s="20" t="s">
        <v>7</v>
      </c>
      <c r="F22" s="21"/>
      <c r="G22" s="44"/>
      <c r="H22" s="24"/>
      <c r="I22" s="24" t="s">
        <v>174</v>
      </c>
      <c r="J22" s="49"/>
    </row>
    <row r="23" spans="1:9" ht="12.75">
      <c r="A23" s="29">
        <v>1</v>
      </c>
      <c r="B23" s="29">
        <v>91</v>
      </c>
      <c r="C23" s="30" t="s">
        <v>34</v>
      </c>
      <c r="D23" s="25" t="s">
        <v>35</v>
      </c>
      <c r="E23" s="26">
        <v>2000</v>
      </c>
      <c r="F23" s="50" t="s">
        <v>23</v>
      </c>
      <c r="G23" s="119">
        <v>0.004513888888888889</v>
      </c>
      <c r="H23" s="119">
        <v>0.008078703703703704</v>
      </c>
      <c r="I23" s="125">
        <f>SUM(H23-G23)</f>
        <v>0.003564814814814815</v>
      </c>
    </row>
    <row r="24" spans="1:9" ht="12.75">
      <c r="A24" s="29">
        <v>2</v>
      </c>
      <c r="B24" s="29">
        <v>180</v>
      </c>
      <c r="C24" s="30" t="s">
        <v>32</v>
      </c>
      <c r="D24" s="25" t="s">
        <v>33</v>
      </c>
      <c r="E24" s="26">
        <v>2000</v>
      </c>
      <c r="F24" s="27" t="s">
        <v>14</v>
      </c>
      <c r="G24" s="121">
        <v>0.01875</v>
      </c>
      <c r="H24" s="120">
        <v>0.022326388888888885</v>
      </c>
      <c r="I24" s="125">
        <f>SUM(H24-G24)</f>
        <v>0.003576388888888886</v>
      </c>
    </row>
    <row r="25" spans="1:9" ht="12.75">
      <c r="A25" s="11"/>
      <c r="B25" s="11"/>
      <c r="C25" s="11"/>
      <c r="D25" s="11"/>
      <c r="G25" s="11"/>
      <c r="H25" s="11"/>
      <c r="I25" s="11"/>
    </row>
    <row r="26" spans="1:9" ht="16.5" thickBot="1">
      <c r="A26" s="105" t="s">
        <v>37</v>
      </c>
      <c r="B26" s="105"/>
      <c r="C26" s="105"/>
      <c r="D26" s="105"/>
      <c r="E26" s="39"/>
      <c r="F26" s="8"/>
      <c r="G26" s="54" t="s">
        <v>31</v>
      </c>
      <c r="H26" s="55"/>
      <c r="I26" s="55"/>
    </row>
    <row r="27" spans="1:9" ht="12.75">
      <c r="A27" s="17" t="s">
        <v>3</v>
      </c>
      <c r="B27" s="20"/>
      <c r="C27" s="106" t="s">
        <v>4</v>
      </c>
      <c r="D27" s="106"/>
      <c r="E27" s="13" t="s">
        <v>5</v>
      </c>
      <c r="F27" s="14" t="s">
        <v>6</v>
      </c>
      <c r="G27" s="56"/>
      <c r="H27" s="57"/>
      <c r="I27" s="57"/>
    </row>
    <row r="28" spans="1:9" ht="12.75">
      <c r="A28" s="17"/>
      <c r="B28" s="61"/>
      <c r="C28" s="18"/>
      <c r="D28" s="19"/>
      <c r="E28" s="20" t="s">
        <v>7</v>
      </c>
      <c r="F28" s="21"/>
      <c r="G28" s="59"/>
      <c r="H28" s="60"/>
      <c r="I28" s="24" t="s">
        <v>174</v>
      </c>
    </row>
    <row r="29" spans="1:9" ht="12.75">
      <c r="A29" s="29">
        <v>1</v>
      </c>
      <c r="B29" s="29">
        <v>29</v>
      </c>
      <c r="C29" s="45" t="s">
        <v>13</v>
      </c>
      <c r="D29" s="27" t="s">
        <v>38</v>
      </c>
      <c r="E29" s="46">
        <v>2000</v>
      </c>
      <c r="F29" s="27" t="s">
        <v>14</v>
      </c>
      <c r="G29" s="123">
        <v>0.020833333333333332</v>
      </c>
      <c r="H29" s="122">
        <v>0.024085648148148148</v>
      </c>
      <c r="I29" s="125">
        <f>SUM(H29-G29)</f>
        <v>0.0032523148148148155</v>
      </c>
    </row>
    <row r="30" spans="1:9" ht="12.75">
      <c r="A30" s="29">
        <v>2</v>
      </c>
      <c r="B30" s="29">
        <v>71</v>
      </c>
      <c r="C30" s="45" t="s">
        <v>39</v>
      </c>
      <c r="D30" s="27" t="s">
        <v>40</v>
      </c>
      <c r="E30" s="46">
        <v>1999</v>
      </c>
      <c r="F30" s="50" t="s">
        <v>22</v>
      </c>
      <c r="G30" s="119">
        <v>0.002777777777777778</v>
      </c>
      <c r="H30" s="120">
        <v>0.006423611111111112</v>
      </c>
      <c r="I30" s="125">
        <f>SUM(H30-G30)</f>
        <v>0.003645833333333334</v>
      </c>
    </row>
    <row r="31" spans="1:9" ht="12.75">
      <c r="A31" s="29">
        <v>3</v>
      </c>
      <c r="B31" s="29">
        <v>182</v>
      </c>
      <c r="C31" s="45" t="s">
        <v>41</v>
      </c>
      <c r="D31" s="27" t="s">
        <v>42</v>
      </c>
      <c r="E31" s="46">
        <v>2000</v>
      </c>
      <c r="F31" s="50" t="s">
        <v>43</v>
      </c>
      <c r="G31" s="119">
        <v>0.0006944444444444445</v>
      </c>
      <c r="H31" s="120">
        <v>0.004861111111111111</v>
      </c>
      <c r="I31" s="125">
        <f>SUM(H31-G31)</f>
        <v>0.004166666666666667</v>
      </c>
    </row>
    <row r="32" spans="1:9" ht="12.75">
      <c r="A32" s="111">
        <v>4</v>
      </c>
      <c r="B32" s="111">
        <v>76</v>
      </c>
      <c r="C32" s="112" t="s">
        <v>46</v>
      </c>
      <c r="D32" s="113" t="s">
        <v>47</v>
      </c>
      <c r="E32" s="114">
        <v>1999</v>
      </c>
      <c r="F32" s="113" t="s">
        <v>48</v>
      </c>
      <c r="G32" s="126">
        <v>0.0010416666666666667</v>
      </c>
      <c r="H32" s="120">
        <v>0.005497685185185185</v>
      </c>
      <c r="I32" s="125">
        <f>SUM(H32-G32)</f>
        <v>0.004456018518518519</v>
      </c>
    </row>
    <row r="33" spans="1:9" ht="12.75">
      <c r="A33" s="11"/>
      <c r="B33" s="11"/>
      <c r="C33" s="11"/>
      <c r="D33" s="11"/>
      <c r="G33" s="11"/>
      <c r="H33" s="11"/>
      <c r="I33" s="11"/>
    </row>
    <row r="34" spans="1:9" ht="16.5" thickBot="1">
      <c r="A34" s="105" t="s">
        <v>133</v>
      </c>
      <c r="B34" s="105"/>
      <c r="C34" s="105"/>
      <c r="D34" s="105"/>
      <c r="E34" s="69"/>
      <c r="F34" s="8"/>
      <c r="G34" s="54" t="s">
        <v>134</v>
      </c>
      <c r="H34" s="70"/>
      <c r="I34" s="70"/>
    </row>
    <row r="35" spans="1:9" ht="12.75">
      <c r="A35" s="12" t="s">
        <v>3</v>
      </c>
      <c r="B35" s="13"/>
      <c r="C35" s="106" t="s">
        <v>4</v>
      </c>
      <c r="D35" s="106"/>
      <c r="E35" s="13" t="s">
        <v>5</v>
      </c>
      <c r="F35" s="14" t="s">
        <v>6</v>
      </c>
      <c r="G35" s="56"/>
      <c r="H35" s="57"/>
      <c r="I35" s="57"/>
    </row>
    <row r="36" spans="1:9" ht="12.75">
      <c r="A36" s="17"/>
      <c r="B36" s="61"/>
      <c r="C36" s="18"/>
      <c r="D36" s="19"/>
      <c r="E36" s="20" t="s">
        <v>7</v>
      </c>
      <c r="F36" s="21"/>
      <c r="G36" s="59"/>
      <c r="H36" s="60"/>
      <c r="I36" s="24" t="s">
        <v>174</v>
      </c>
    </row>
    <row r="37" spans="1:9" ht="12.75">
      <c r="A37" s="29">
        <v>1</v>
      </c>
      <c r="B37" s="29">
        <v>125</v>
      </c>
      <c r="C37" s="45" t="s">
        <v>135</v>
      </c>
      <c r="D37" s="27" t="s">
        <v>136</v>
      </c>
      <c r="E37" s="46">
        <v>1951</v>
      </c>
      <c r="F37" s="27" t="s">
        <v>23</v>
      </c>
      <c r="G37" s="120">
        <v>0.001736111111111111</v>
      </c>
      <c r="H37" s="120">
        <v>0.005983796296296296</v>
      </c>
      <c r="I37" s="125">
        <f>SUM(H37-G37)</f>
        <v>0.004247685185185185</v>
      </c>
    </row>
    <row r="38" spans="1:9" ht="12.75">
      <c r="A38" s="11"/>
      <c r="B38" s="11"/>
      <c r="C38" s="62"/>
      <c r="D38" s="83"/>
      <c r="E38" s="91"/>
      <c r="F38" s="92"/>
      <c r="G38" s="75"/>
      <c r="H38" s="74"/>
      <c r="I38" s="74"/>
    </row>
    <row r="39" spans="1:9" ht="16.5" thickBot="1">
      <c r="A39" s="105" t="s">
        <v>141</v>
      </c>
      <c r="B39" s="105"/>
      <c r="C39" s="105"/>
      <c r="D39" s="105"/>
      <c r="E39" s="69"/>
      <c r="F39" s="8"/>
      <c r="G39" s="54" t="s">
        <v>142</v>
      </c>
      <c r="H39" s="70"/>
      <c r="I39" s="70"/>
    </row>
    <row r="40" spans="1:9" ht="12.75">
      <c r="A40" s="12" t="s">
        <v>3</v>
      </c>
      <c r="B40" s="13"/>
      <c r="C40" s="106" t="s">
        <v>4</v>
      </c>
      <c r="D40" s="106"/>
      <c r="E40" s="13" t="s">
        <v>5</v>
      </c>
      <c r="F40" s="14" t="s">
        <v>6</v>
      </c>
      <c r="G40" s="56"/>
      <c r="H40" s="57"/>
      <c r="I40" s="57"/>
    </row>
    <row r="41" spans="1:9" ht="12.75">
      <c r="A41" s="17"/>
      <c r="B41" s="61"/>
      <c r="C41" s="18"/>
      <c r="D41" s="19"/>
      <c r="E41" s="20" t="s">
        <v>7</v>
      </c>
      <c r="F41" s="21"/>
      <c r="G41" s="59"/>
      <c r="H41" s="60"/>
      <c r="I41" s="24" t="s">
        <v>174</v>
      </c>
    </row>
    <row r="42" spans="1:9" ht="12.75">
      <c r="A42" s="52">
        <v>1</v>
      </c>
      <c r="B42" s="52">
        <v>194</v>
      </c>
      <c r="C42" s="71" t="s">
        <v>143</v>
      </c>
      <c r="D42" s="67" t="s">
        <v>144</v>
      </c>
      <c r="E42" s="82">
        <v>1947</v>
      </c>
      <c r="F42" s="131" t="s">
        <v>145</v>
      </c>
      <c r="G42" s="123">
        <v>0.005555555555555556</v>
      </c>
      <c r="H42" s="122">
        <v>0.01085648148148148</v>
      </c>
      <c r="I42" s="125">
        <f>SUM(H42-G42)</f>
        <v>0.005300925925925925</v>
      </c>
    </row>
    <row r="43" spans="1:9" ht="12.75">
      <c r="A43" s="111">
        <v>2</v>
      </c>
      <c r="B43" s="111">
        <v>155</v>
      </c>
      <c r="C43" s="112" t="s">
        <v>146</v>
      </c>
      <c r="D43" s="132" t="s">
        <v>147</v>
      </c>
      <c r="E43" s="133" t="s">
        <v>148</v>
      </c>
      <c r="F43" s="113" t="s">
        <v>149</v>
      </c>
      <c r="G43" s="134">
        <v>0.004861111111111111</v>
      </c>
      <c r="H43" s="134">
        <v>0.01144675925925926</v>
      </c>
      <c r="I43" s="130">
        <f>SUM(H43-G43)</f>
        <v>0.0065856481481481495</v>
      </c>
    </row>
    <row r="44" spans="1:9" ht="12.75">
      <c r="A44" s="61"/>
      <c r="B44" s="61"/>
      <c r="C44" s="62"/>
      <c r="D44" s="83"/>
      <c r="E44" s="95"/>
      <c r="F44" s="92"/>
      <c r="G44" s="90"/>
      <c r="H44" s="90"/>
      <c r="I44" s="90"/>
    </row>
    <row r="45" spans="1:9" ht="16.5" thickBot="1">
      <c r="A45" s="105" t="s">
        <v>150</v>
      </c>
      <c r="B45" s="105"/>
      <c r="C45" s="105"/>
      <c r="D45" s="105"/>
      <c r="E45" s="69"/>
      <c r="F45" s="8"/>
      <c r="G45" s="54" t="s">
        <v>151</v>
      </c>
      <c r="H45" s="70"/>
      <c r="I45" s="70"/>
    </row>
    <row r="46" spans="1:9" ht="12.75">
      <c r="A46" s="12" t="s">
        <v>3</v>
      </c>
      <c r="B46" s="13"/>
      <c r="C46" s="106" t="s">
        <v>4</v>
      </c>
      <c r="D46" s="106"/>
      <c r="E46" s="13" t="s">
        <v>5</v>
      </c>
      <c r="F46" s="14" t="s">
        <v>6</v>
      </c>
      <c r="G46" s="56"/>
      <c r="H46" s="57"/>
      <c r="I46" s="57"/>
    </row>
    <row r="47" spans="1:9" ht="12.75">
      <c r="A47" s="17"/>
      <c r="B47" s="61"/>
      <c r="C47" s="18"/>
      <c r="D47" s="19"/>
      <c r="E47" s="20" t="s">
        <v>7</v>
      </c>
      <c r="F47" s="21"/>
      <c r="G47" s="59"/>
      <c r="H47" s="60"/>
      <c r="I47" s="24" t="s">
        <v>174</v>
      </c>
    </row>
    <row r="48" spans="1:9" ht="12.75">
      <c r="A48" s="111">
        <v>1</v>
      </c>
      <c r="B48" s="111">
        <v>69</v>
      </c>
      <c r="C48" s="141" t="s">
        <v>152</v>
      </c>
      <c r="D48" s="132" t="s">
        <v>153</v>
      </c>
      <c r="E48" s="133" t="s">
        <v>154</v>
      </c>
      <c r="F48" s="132" t="s">
        <v>145</v>
      </c>
      <c r="G48" s="134">
        <v>0.02361111111111111</v>
      </c>
      <c r="H48" s="129">
        <v>0.028425925925925924</v>
      </c>
      <c r="I48" s="135">
        <f>SUM(H48-G48)</f>
        <v>0.0048148148148148134</v>
      </c>
    </row>
    <row r="49" spans="1:9" ht="12.75">
      <c r="A49" s="61"/>
      <c r="B49" s="61"/>
      <c r="C49" s="62"/>
      <c r="D49" s="83"/>
      <c r="E49" s="94"/>
      <c r="F49" s="83"/>
      <c r="G49" s="84"/>
      <c r="H49" s="85"/>
      <c r="I49" s="90"/>
    </row>
    <row r="50" spans="1:9" ht="16.5" thickBot="1">
      <c r="A50" s="105" t="s">
        <v>155</v>
      </c>
      <c r="B50" s="105"/>
      <c r="C50" s="105"/>
      <c r="D50" s="105"/>
      <c r="E50" s="69"/>
      <c r="F50" s="8"/>
      <c r="G50" s="54" t="s">
        <v>156</v>
      </c>
      <c r="H50" s="70"/>
      <c r="I50" s="70"/>
    </row>
    <row r="51" spans="1:9" ht="12.75">
      <c r="A51" s="12" t="s">
        <v>3</v>
      </c>
      <c r="B51" s="13"/>
      <c r="C51" s="106" t="s">
        <v>4</v>
      </c>
      <c r="D51" s="106"/>
      <c r="E51" s="13" t="s">
        <v>5</v>
      </c>
      <c r="F51" s="14" t="s">
        <v>6</v>
      </c>
      <c r="G51" s="56"/>
      <c r="H51" s="57"/>
      <c r="I51" s="57"/>
    </row>
    <row r="52" spans="1:9" ht="12.75">
      <c r="A52" s="17"/>
      <c r="B52" s="61"/>
      <c r="C52" s="18"/>
      <c r="D52" s="19"/>
      <c r="E52" s="20" t="s">
        <v>7</v>
      </c>
      <c r="F52" s="21"/>
      <c r="G52" s="59"/>
      <c r="H52" s="60"/>
      <c r="I52" s="24" t="s">
        <v>174</v>
      </c>
    </row>
    <row r="53" spans="1:9" ht="12.75">
      <c r="A53" s="29">
        <v>1</v>
      </c>
      <c r="B53" s="29">
        <v>39</v>
      </c>
      <c r="C53" s="30" t="s">
        <v>86</v>
      </c>
      <c r="D53" s="25" t="s">
        <v>157</v>
      </c>
      <c r="E53" s="32" t="s">
        <v>158</v>
      </c>
      <c r="F53" s="25" t="s">
        <v>104</v>
      </c>
      <c r="G53" s="119">
        <v>0.005902777777777778</v>
      </c>
      <c r="H53" s="120">
        <v>0.013136574074074077</v>
      </c>
      <c r="I53" s="130">
        <f>SUM(H53-G53)</f>
        <v>0.007233796296296299</v>
      </c>
    </row>
    <row r="54" spans="1:4" ht="12.75">
      <c r="A54" s="11"/>
      <c r="B54" s="11"/>
      <c r="C54" s="11"/>
      <c r="D54" s="11"/>
    </row>
    <row r="55" spans="1:6" ht="12.75">
      <c r="A55" s="11"/>
      <c r="B55" s="11"/>
      <c r="C55" s="18"/>
      <c r="D55" s="18"/>
      <c r="E55" s="96"/>
      <c r="F55" s="3"/>
    </row>
    <row r="56" spans="1:6" ht="12.75">
      <c r="A56" s="11"/>
      <c r="B56" s="11"/>
      <c r="C56" s="62"/>
      <c r="D56" s="80"/>
      <c r="E56" s="97"/>
      <c r="F56" s="83"/>
    </row>
    <row r="57" spans="1:6" ht="12.75">
      <c r="A57" s="11"/>
      <c r="B57" s="11"/>
      <c r="C57" s="98"/>
      <c r="D57" s="98"/>
      <c r="E57" s="94"/>
      <c r="F57" s="83"/>
    </row>
    <row r="58" spans="1:6" ht="12.75">
      <c r="A58" s="11"/>
      <c r="B58" s="11"/>
      <c r="C58" s="83"/>
      <c r="D58" s="83"/>
      <c r="E58" s="63"/>
      <c r="F58" s="80"/>
    </row>
    <row r="59" spans="1:6" ht="12.75">
      <c r="A59" s="11"/>
      <c r="B59" s="11"/>
      <c r="C59" s="80"/>
      <c r="D59" s="80"/>
      <c r="E59" s="99"/>
      <c r="F59" s="80"/>
    </row>
    <row r="60" spans="1:6" ht="12.75">
      <c r="A60" s="11"/>
      <c r="B60" s="11"/>
      <c r="C60" s="83"/>
      <c r="D60" s="80"/>
      <c r="E60" s="63"/>
      <c r="F60" s="80"/>
    </row>
    <row r="61" spans="1:6" ht="12.75">
      <c r="A61" s="11"/>
      <c r="B61" s="11"/>
      <c r="C61" s="116"/>
      <c r="D61" s="35"/>
      <c r="E61" s="36"/>
      <c r="F61" s="83"/>
    </row>
    <row r="62" spans="1:6" ht="12.75">
      <c r="A62" s="11"/>
      <c r="B62" s="11"/>
      <c r="C62" s="34"/>
      <c r="D62" s="35"/>
      <c r="E62" s="36"/>
      <c r="F62" s="80"/>
    </row>
    <row r="63" spans="1:4" ht="14.25">
      <c r="A63" s="11"/>
      <c r="B63" s="11"/>
      <c r="C63" s="142"/>
      <c r="D63" s="11"/>
    </row>
    <row r="64" ht="14.25">
      <c r="C64" s="101"/>
    </row>
    <row r="65" ht="12.75">
      <c r="C65" s="102"/>
    </row>
    <row r="66" ht="14.25">
      <c r="C66" s="100"/>
    </row>
    <row r="67" ht="14.25">
      <c r="C67" s="100"/>
    </row>
    <row r="68" ht="12.75">
      <c r="C68" s="102"/>
    </row>
    <row r="69" ht="12.75">
      <c r="C69" s="102"/>
    </row>
    <row r="70" ht="14.25">
      <c r="C70" s="100"/>
    </row>
  </sheetData>
  <mergeCells count="18">
    <mergeCell ref="A50:D50"/>
    <mergeCell ref="C51:D51"/>
    <mergeCell ref="A45:D45"/>
    <mergeCell ref="C46:D46"/>
    <mergeCell ref="A39:D39"/>
    <mergeCell ref="C40:D40"/>
    <mergeCell ref="A34:D34"/>
    <mergeCell ref="C35:D35"/>
    <mergeCell ref="A26:D26"/>
    <mergeCell ref="C27:D27"/>
    <mergeCell ref="A11:D11"/>
    <mergeCell ref="C12:D12"/>
    <mergeCell ref="A20:D20"/>
    <mergeCell ref="C21:D21"/>
    <mergeCell ref="A1:H1"/>
    <mergeCell ref="A2:H2"/>
    <mergeCell ref="A4:D4"/>
    <mergeCell ref="C5:D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6"/>
  <sheetViews>
    <sheetView workbookViewId="0" topLeftCell="A1">
      <selection activeCell="I15" sqref="I15"/>
    </sheetView>
  </sheetViews>
  <sheetFormatPr defaultColWidth="9.140625" defaultRowHeight="12.75"/>
  <cols>
    <col min="1" max="2" width="7.7109375" style="0" customWidth="1"/>
    <col min="3" max="3" width="11.8515625" style="0" customWidth="1"/>
    <col min="4" max="4" width="12.7109375" style="0" customWidth="1"/>
    <col min="6" max="6" width="30.8515625" style="0" customWidth="1"/>
    <col min="9" max="9" width="15.140625" style="0" customWidth="1"/>
  </cols>
  <sheetData>
    <row r="1" spans="1:9" ht="22.5">
      <c r="A1" s="103" t="s">
        <v>0</v>
      </c>
      <c r="B1" s="103"/>
      <c r="C1" s="103"/>
      <c r="D1" s="103"/>
      <c r="E1" s="103"/>
      <c r="F1" s="103"/>
      <c r="G1" s="103"/>
      <c r="H1" s="103"/>
      <c r="I1" s="2"/>
    </row>
    <row r="2" spans="1:9" ht="18">
      <c r="A2" s="104" t="s">
        <v>173</v>
      </c>
      <c r="B2" s="104"/>
      <c r="C2" s="104"/>
      <c r="D2" s="104"/>
      <c r="E2" s="104"/>
      <c r="F2" s="104"/>
      <c r="G2" s="104"/>
      <c r="H2" s="104"/>
      <c r="I2" s="140">
        <v>40990</v>
      </c>
    </row>
    <row r="4" spans="1:9" ht="16.5" thickBot="1">
      <c r="A4" s="105" t="s">
        <v>50</v>
      </c>
      <c r="B4" s="105"/>
      <c r="C4" s="105"/>
      <c r="D4" s="105"/>
      <c r="E4" s="65"/>
      <c r="F4" s="8"/>
      <c r="G4" s="54" t="s">
        <v>51</v>
      </c>
      <c r="H4" s="55"/>
      <c r="I4" s="55"/>
    </row>
    <row r="5" spans="1:9" ht="12.75">
      <c r="A5" s="12" t="s">
        <v>3</v>
      </c>
      <c r="B5" s="13"/>
      <c r="C5" s="106" t="s">
        <v>4</v>
      </c>
      <c r="D5" s="106"/>
      <c r="E5" s="13" t="s">
        <v>5</v>
      </c>
      <c r="F5" s="14" t="s">
        <v>6</v>
      </c>
      <c r="G5" s="56"/>
      <c r="H5" s="57"/>
      <c r="I5" s="57"/>
    </row>
    <row r="6" spans="1:9" ht="12.75">
      <c r="A6" s="17"/>
      <c r="B6" s="61"/>
      <c r="C6" s="18"/>
      <c r="D6" s="19"/>
      <c r="E6" s="20" t="s">
        <v>7</v>
      </c>
      <c r="F6" s="21"/>
      <c r="G6" s="59"/>
      <c r="H6" s="60"/>
      <c r="I6" s="60" t="s">
        <v>174</v>
      </c>
    </row>
    <row r="7" spans="1:9" ht="12.75">
      <c r="A7" s="29">
        <v>1</v>
      </c>
      <c r="B7" s="117">
        <v>49</v>
      </c>
      <c r="C7" s="86" t="s">
        <v>54</v>
      </c>
      <c r="D7" s="27" t="s">
        <v>55</v>
      </c>
      <c r="E7" s="51">
        <v>1998</v>
      </c>
      <c r="F7" s="27" t="s">
        <v>56</v>
      </c>
      <c r="G7" s="119">
        <v>0.012152777777777778</v>
      </c>
      <c r="H7" s="120">
        <v>0.01951388888888889</v>
      </c>
      <c r="I7" s="125">
        <f>SUM(H7-G7)</f>
        <v>0.007361111111111112</v>
      </c>
    </row>
    <row r="8" spans="1:9" ht="12.75">
      <c r="A8" s="29">
        <v>2</v>
      </c>
      <c r="B8" s="29">
        <v>81</v>
      </c>
      <c r="C8" s="30" t="s">
        <v>44</v>
      </c>
      <c r="D8" s="25" t="s">
        <v>52</v>
      </c>
      <c r="E8" s="26">
        <v>1997</v>
      </c>
      <c r="F8" s="27" t="s">
        <v>53</v>
      </c>
      <c r="G8" s="119">
        <v>0.011805555555555555</v>
      </c>
      <c r="H8" s="120">
        <v>0.019247685185185184</v>
      </c>
      <c r="I8" s="125">
        <f>SUM(H8-G8)</f>
        <v>0.007442129629629628</v>
      </c>
    </row>
    <row r="9" spans="1:9" ht="12.75">
      <c r="A9" s="29">
        <v>3</v>
      </c>
      <c r="B9" s="29">
        <v>190</v>
      </c>
      <c r="C9" s="45" t="s">
        <v>57</v>
      </c>
      <c r="D9" s="27" t="s">
        <v>58</v>
      </c>
      <c r="E9" s="51">
        <v>1998</v>
      </c>
      <c r="F9" s="27" t="s">
        <v>22</v>
      </c>
      <c r="G9" s="119">
        <v>0.012847222222222223</v>
      </c>
      <c r="H9" s="120">
        <v>0.021180555555555553</v>
      </c>
      <c r="I9" s="125">
        <f>SUM(H9-G9)</f>
        <v>0.00833333333333333</v>
      </c>
    </row>
    <row r="10" spans="1:9" ht="12.75">
      <c r="A10" s="29">
        <v>4</v>
      </c>
      <c r="B10" s="29">
        <v>27</v>
      </c>
      <c r="C10" s="45" t="s">
        <v>59</v>
      </c>
      <c r="D10" s="27" t="s">
        <v>60</v>
      </c>
      <c r="E10" s="51">
        <v>1998</v>
      </c>
      <c r="F10" s="27" t="s">
        <v>22</v>
      </c>
      <c r="G10" s="119">
        <v>0.004166666666666667</v>
      </c>
      <c r="H10" s="120">
        <v>0.013460648148148147</v>
      </c>
      <c r="I10" s="125">
        <f>SUM(H10-G10)</f>
        <v>0.00929398148148148</v>
      </c>
    </row>
    <row r="11" spans="1:9" ht="12.75">
      <c r="A11" s="11"/>
      <c r="B11" s="11"/>
      <c r="C11" s="11"/>
      <c r="D11" s="11"/>
      <c r="E11" s="1"/>
      <c r="G11" s="11"/>
      <c r="H11" s="11"/>
      <c r="I11" s="11"/>
    </row>
    <row r="12" spans="1:9" ht="16.5" thickBot="1">
      <c r="A12" s="105" t="s">
        <v>61</v>
      </c>
      <c r="B12" s="105"/>
      <c r="C12" s="105"/>
      <c r="D12" s="105"/>
      <c r="E12" s="69"/>
      <c r="F12" s="8"/>
      <c r="G12" s="54" t="s">
        <v>51</v>
      </c>
      <c r="H12" s="55"/>
      <c r="I12" s="70"/>
    </row>
    <row r="13" spans="1:9" ht="12.75">
      <c r="A13" s="12" t="s">
        <v>3</v>
      </c>
      <c r="B13" s="13"/>
      <c r="C13" s="106" t="s">
        <v>4</v>
      </c>
      <c r="D13" s="106"/>
      <c r="E13" s="13" t="s">
        <v>5</v>
      </c>
      <c r="F13" s="14" t="s">
        <v>6</v>
      </c>
      <c r="G13" s="56"/>
      <c r="H13" s="57"/>
      <c r="I13" s="57"/>
    </row>
    <row r="14" spans="1:9" ht="12.75">
      <c r="A14" s="17"/>
      <c r="B14" s="61"/>
      <c r="C14" s="18"/>
      <c r="D14" s="19"/>
      <c r="E14" s="20" t="s">
        <v>7</v>
      </c>
      <c r="F14" s="21"/>
      <c r="G14" s="59"/>
      <c r="H14" s="60"/>
      <c r="I14" s="60" t="s">
        <v>174</v>
      </c>
    </row>
    <row r="15" spans="1:9" ht="12.75">
      <c r="A15" s="29">
        <v>1</v>
      </c>
      <c r="B15" s="29">
        <v>37</v>
      </c>
      <c r="C15" s="45" t="s">
        <v>62</v>
      </c>
      <c r="D15" s="27" t="s">
        <v>24</v>
      </c>
      <c r="E15" s="51">
        <v>1997</v>
      </c>
      <c r="F15" s="27" t="s">
        <v>18</v>
      </c>
      <c r="G15" s="119">
        <v>0.02326388888888889</v>
      </c>
      <c r="H15" s="120">
        <v>0.02951388888888889</v>
      </c>
      <c r="I15" s="125">
        <f>SUM(H15-G15)</f>
        <v>0.006250000000000002</v>
      </c>
    </row>
    <row r="16" spans="1:9" ht="12.75">
      <c r="A16" s="29">
        <v>2</v>
      </c>
      <c r="B16" s="28">
        <v>32</v>
      </c>
      <c r="C16" s="45" t="s">
        <v>63</v>
      </c>
      <c r="D16" s="25" t="s">
        <v>64</v>
      </c>
      <c r="E16" s="32" t="s">
        <v>65</v>
      </c>
      <c r="F16" s="27" t="s">
        <v>18</v>
      </c>
      <c r="G16" s="119">
        <v>0.021180555555555553</v>
      </c>
      <c r="H16" s="120">
        <v>0.027511574074074074</v>
      </c>
      <c r="I16" s="125">
        <f>SUM(H16-G16)</f>
        <v>0.0063310185185185205</v>
      </c>
    </row>
    <row r="17" spans="1:9" ht="12.75">
      <c r="A17" s="28">
        <v>3</v>
      </c>
      <c r="B17" s="29">
        <v>200</v>
      </c>
      <c r="C17" s="45" t="s">
        <v>66</v>
      </c>
      <c r="D17" s="27" t="s">
        <v>67</v>
      </c>
      <c r="E17" s="51">
        <v>1997</v>
      </c>
      <c r="F17" s="27" t="s">
        <v>68</v>
      </c>
      <c r="G17" s="119">
        <v>0.003472222222222222</v>
      </c>
      <c r="H17" s="120">
        <v>0.011793981481481482</v>
      </c>
      <c r="I17" s="125">
        <f>SUM(H17-G17)</f>
        <v>0.00832175925925926</v>
      </c>
    </row>
    <row r="18" spans="1:9" ht="12.75">
      <c r="A18" s="29">
        <v>4</v>
      </c>
      <c r="B18" s="29">
        <v>172</v>
      </c>
      <c r="C18" s="45" t="s">
        <v>69</v>
      </c>
      <c r="D18" s="27" t="s">
        <v>70</v>
      </c>
      <c r="E18" s="115">
        <v>1998</v>
      </c>
      <c r="F18" s="27" t="s">
        <v>49</v>
      </c>
      <c r="G18" s="119">
        <v>0.009722222222222222</v>
      </c>
      <c r="H18" s="120">
        <v>0.01866898148148148</v>
      </c>
      <c r="I18" s="125">
        <f>SUM(H18-G18)</f>
        <v>0.008946759259259258</v>
      </c>
    </row>
    <row r="19" spans="1:9" ht="12.75">
      <c r="A19" s="11"/>
      <c r="B19" s="11"/>
      <c r="C19" s="11"/>
      <c r="D19" s="11"/>
      <c r="E19" s="1"/>
      <c r="G19" s="11"/>
      <c r="H19" s="11"/>
      <c r="I19" s="11"/>
    </row>
    <row r="20" spans="1:9" ht="16.5" thickBot="1">
      <c r="A20" s="105" t="s">
        <v>71</v>
      </c>
      <c r="B20" s="105"/>
      <c r="C20" s="105"/>
      <c r="D20" s="105"/>
      <c r="E20" s="65"/>
      <c r="F20" s="8"/>
      <c r="G20" s="54" t="s">
        <v>72</v>
      </c>
      <c r="H20" s="55"/>
      <c r="I20" s="55"/>
    </row>
    <row r="21" spans="1:9" ht="12.75">
      <c r="A21" s="12" t="s">
        <v>3</v>
      </c>
      <c r="B21" s="13"/>
      <c r="C21" s="106" t="s">
        <v>4</v>
      </c>
      <c r="D21" s="106"/>
      <c r="E21" s="13" t="s">
        <v>5</v>
      </c>
      <c r="F21" s="14" t="s">
        <v>6</v>
      </c>
      <c r="G21" s="56"/>
      <c r="H21" s="57"/>
      <c r="I21" s="57"/>
    </row>
    <row r="22" spans="1:9" ht="12.75">
      <c r="A22" s="17"/>
      <c r="B22" s="61"/>
      <c r="C22" s="18"/>
      <c r="D22" s="19"/>
      <c r="E22" s="20" t="s">
        <v>7</v>
      </c>
      <c r="F22" s="21"/>
      <c r="G22" s="59"/>
      <c r="H22" s="60"/>
      <c r="I22" s="60" t="s">
        <v>174</v>
      </c>
    </row>
    <row r="23" spans="1:9" ht="12.75">
      <c r="A23" s="29">
        <v>1</v>
      </c>
      <c r="B23" s="28">
        <v>72</v>
      </c>
      <c r="C23" s="30" t="s">
        <v>79</v>
      </c>
      <c r="D23" s="25" t="s">
        <v>80</v>
      </c>
      <c r="E23" s="26">
        <v>1995</v>
      </c>
      <c r="F23" s="72" t="s">
        <v>10</v>
      </c>
      <c r="G23" s="119">
        <v>0.03715277777777778</v>
      </c>
      <c r="H23" s="120">
        <v>0.04405092592592593</v>
      </c>
      <c r="I23" s="125">
        <f>SUM(H23-G23)</f>
        <v>0.006898148148148153</v>
      </c>
    </row>
    <row r="24" spans="1:9" ht="12.75">
      <c r="A24" s="29">
        <v>2</v>
      </c>
      <c r="B24" s="29">
        <v>166</v>
      </c>
      <c r="C24" s="45" t="s">
        <v>25</v>
      </c>
      <c r="D24" s="27" t="s">
        <v>73</v>
      </c>
      <c r="E24" s="46">
        <v>1996</v>
      </c>
      <c r="F24" s="50" t="s">
        <v>74</v>
      </c>
      <c r="G24" s="119">
        <v>0.013194444444444444</v>
      </c>
      <c r="H24" s="120">
        <v>0.02028935185185185</v>
      </c>
      <c r="I24" s="125">
        <f>SUM(H24-G24)</f>
        <v>0.007094907407407406</v>
      </c>
    </row>
    <row r="25" spans="1:9" ht="12.75">
      <c r="A25" s="28">
        <v>3</v>
      </c>
      <c r="B25" s="29">
        <v>62</v>
      </c>
      <c r="C25" s="30" t="s">
        <v>75</v>
      </c>
      <c r="D25" s="25" t="s">
        <v>76</v>
      </c>
      <c r="E25" s="26">
        <v>1996</v>
      </c>
      <c r="F25" s="73" t="s">
        <v>10</v>
      </c>
      <c r="G25" s="120">
        <v>0.024305555555555556</v>
      </c>
      <c r="H25" s="120">
        <v>0.033414351851851855</v>
      </c>
      <c r="I25" s="125">
        <f>SUM(H25-G25)</f>
        <v>0.009108796296296299</v>
      </c>
    </row>
    <row r="26" spans="1:4" ht="12.75">
      <c r="A26" s="11"/>
      <c r="B26" s="11"/>
      <c r="C26" s="11"/>
      <c r="D26" s="11"/>
    </row>
    <row r="27" spans="1:9" ht="16.5" thickBot="1">
      <c r="A27" s="105" t="s">
        <v>92</v>
      </c>
      <c r="B27" s="105"/>
      <c r="C27" s="105"/>
      <c r="D27" s="105"/>
      <c r="E27" s="65"/>
      <c r="F27" s="8"/>
      <c r="G27" s="54" t="s">
        <v>93</v>
      </c>
      <c r="H27" s="55"/>
      <c r="I27" s="55"/>
    </row>
    <row r="28" spans="1:9" ht="12.75">
      <c r="A28" s="12" t="s">
        <v>3</v>
      </c>
      <c r="B28" s="13"/>
      <c r="C28" s="106" t="s">
        <v>4</v>
      </c>
      <c r="D28" s="106"/>
      <c r="E28" s="13" t="s">
        <v>5</v>
      </c>
      <c r="F28" s="14" t="s">
        <v>6</v>
      </c>
      <c r="G28" s="56"/>
      <c r="H28" s="57"/>
      <c r="I28" s="57"/>
    </row>
    <row r="29" spans="1:9" ht="12.75">
      <c r="A29" s="17"/>
      <c r="B29" s="61"/>
      <c r="C29" s="18"/>
      <c r="D29" s="19"/>
      <c r="E29" s="20" t="s">
        <v>7</v>
      </c>
      <c r="F29" s="21"/>
      <c r="G29" s="59"/>
      <c r="H29" s="60"/>
      <c r="I29" s="60" t="s">
        <v>174</v>
      </c>
    </row>
    <row r="30" spans="1:9" ht="12.75">
      <c r="A30" s="29">
        <v>1</v>
      </c>
      <c r="B30" s="29">
        <v>178</v>
      </c>
      <c r="C30" s="30" t="s">
        <v>32</v>
      </c>
      <c r="D30" s="25" t="s">
        <v>94</v>
      </c>
      <c r="E30" s="26">
        <v>1994</v>
      </c>
      <c r="F30" s="50" t="s">
        <v>95</v>
      </c>
      <c r="G30" s="119">
        <v>0.024305555555555556</v>
      </c>
      <c r="H30" s="120">
        <v>0.03339120370370371</v>
      </c>
      <c r="I30" s="130">
        <f>SUM(H30-G30)</f>
        <v>0.009085648148148152</v>
      </c>
    </row>
    <row r="31" spans="1:9" ht="12.75">
      <c r="A31" s="11"/>
      <c r="B31" s="11"/>
      <c r="C31" s="62"/>
      <c r="D31" s="80"/>
      <c r="E31" s="81"/>
      <c r="F31" s="80"/>
      <c r="G31" s="75"/>
      <c r="H31" s="74"/>
      <c r="I31" s="74"/>
    </row>
    <row r="32" spans="1:9" ht="16.5" thickBot="1">
      <c r="A32" s="105" t="s">
        <v>96</v>
      </c>
      <c r="B32" s="105"/>
      <c r="C32" s="105"/>
      <c r="D32" s="105"/>
      <c r="E32" s="69"/>
      <c r="F32" s="8"/>
      <c r="G32" s="54" t="s">
        <v>97</v>
      </c>
      <c r="H32" s="70"/>
      <c r="I32" s="70"/>
    </row>
    <row r="33" spans="1:9" ht="12.75">
      <c r="A33" s="12" t="s">
        <v>3</v>
      </c>
      <c r="B33" s="13"/>
      <c r="C33" s="106" t="s">
        <v>4</v>
      </c>
      <c r="D33" s="106"/>
      <c r="E33" s="13" t="s">
        <v>5</v>
      </c>
      <c r="F33" s="14" t="s">
        <v>6</v>
      </c>
      <c r="G33" s="56"/>
      <c r="H33" s="57"/>
      <c r="I33" s="57"/>
    </row>
    <row r="34" spans="1:9" ht="12.75">
      <c r="A34" s="17"/>
      <c r="B34" s="61"/>
      <c r="C34" s="18"/>
      <c r="D34" s="19"/>
      <c r="E34" s="20" t="s">
        <v>7</v>
      </c>
      <c r="F34" s="21"/>
      <c r="G34" s="59"/>
      <c r="H34" s="60"/>
      <c r="I34" s="60" t="s">
        <v>174</v>
      </c>
    </row>
    <row r="35" spans="1:9" ht="12.75">
      <c r="A35" s="29">
        <v>1</v>
      </c>
      <c r="B35" s="29">
        <v>113</v>
      </c>
      <c r="C35" s="45" t="s">
        <v>54</v>
      </c>
      <c r="D35" s="27" t="s">
        <v>101</v>
      </c>
      <c r="E35" s="46">
        <v>1992</v>
      </c>
      <c r="F35" s="27"/>
      <c r="G35" s="119">
        <v>0.005208333333333333</v>
      </c>
      <c r="H35" s="119">
        <v>0.01289351851851852</v>
      </c>
      <c r="I35" s="130">
        <f>SUM(H35-G35)</f>
        <v>0.007685185185185186</v>
      </c>
    </row>
    <row r="36" spans="1:9" ht="12.75">
      <c r="A36" s="29">
        <v>2</v>
      </c>
      <c r="B36" s="29">
        <v>199</v>
      </c>
      <c r="C36" s="30" t="s">
        <v>29</v>
      </c>
      <c r="D36" s="25" t="s">
        <v>100</v>
      </c>
      <c r="E36" s="26">
        <v>1983</v>
      </c>
      <c r="F36" s="73" t="s">
        <v>14</v>
      </c>
      <c r="G36" s="121">
        <v>0.0038194444444444443</v>
      </c>
      <c r="H36" s="120">
        <v>0.013877314814814815</v>
      </c>
      <c r="I36" s="130">
        <f>SUM(H36-G36)</f>
        <v>0.01005787037037037</v>
      </c>
    </row>
    <row r="37" spans="1:9" ht="12.75">
      <c r="A37" s="29">
        <v>3</v>
      </c>
      <c r="B37" s="29">
        <v>151</v>
      </c>
      <c r="C37" s="45" t="s">
        <v>102</v>
      </c>
      <c r="D37" s="27" t="s">
        <v>103</v>
      </c>
      <c r="E37" s="46">
        <v>1985</v>
      </c>
      <c r="F37" s="27" t="s">
        <v>104</v>
      </c>
      <c r="G37" s="119">
        <v>0.013888888888888888</v>
      </c>
      <c r="H37" s="119">
        <v>0.02440972222222222</v>
      </c>
      <c r="I37" s="130">
        <f>SUM(H37-G37)</f>
        <v>0.010520833333333333</v>
      </c>
    </row>
    <row r="38" spans="1:9" ht="12.75">
      <c r="A38" s="29" t="s">
        <v>172</v>
      </c>
      <c r="B38" s="29">
        <v>64</v>
      </c>
      <c r="C38" s="45" t="s">
        <v>98</v>
      </c>
      <c r="D38" s="27" t="s">
        <v>99</v>
      </c>
      <c r="E38" s="46">
        <v>1985</v>
      </c>
      <c r="F38" s="27" t="s">
        <v>10</v>
      </c>
      <c r="G38" s="119">
        <v>0.019791666666666666</v>
      </c>
      <c r="H38" s="31"/>
      <c r="I38" s="31"/>
    </row>
    <row r="39" spans="1:4" ht="12.75">
      <c r="A39" s="11"/>
      <c r="B39" s="11"/>
      <c r="C39" s="11"/>
      <c r="D39" s="11"/>
    </row>
    <row r="40" spans="1:9" ht="16.5" thickBot="1">
      <c r="A40" s="105" t="s">
        <v>114</v>
      </c>
      <c r="B40" s="105"/>
      <c r="C40" s="105"/>
      <c r="D40" s="105"/>
      <c r="E40" s="69"/>
      <c r="F40" s="8"/>
      <c r="G40" s="54" t="s">
        <v>115</v>
      </c>
      <c r="H40" s="70"/>
      <c r="I40" s="70"/>
    </row>
    <row r="41" spans="1:9" ht="12.75">
      <c r="A41" s="12" t="s">
        <v>3</v>
      </c>
      <c r="B41" s="13"/>
      <c r="C41" s="106" t="s">
        <v>4</v>
      </c>
      <c r="D41" s="106"/>
      <c r="E41" s="13" t="s">
        <v>5</v>
      </c>
      <c r="F41" s="14" t="s">
        <v>6</v>
      </c>
      <c r="G41" s="56"/>
      <c r="H41" s="57"/>
      <c r="I41" s="57"/>
    </row>
    <row r="42" spans="1:9" ht="12.75">
      <c r="A42" s="17"/>
      <c r="B42" s="61"/>
      <c r="C42" s="18"/>
      <c r="D42" s="19"/>
      <c r="E42" s="20" t="s">
        <v>7</v>
      </c>
      <c r="F42" s="21"/>
      <c r="G42" s="59"/>
      <c r="H42" s="60"/>
      <c r="I42" s="60" t="s">
        <v>174</v>
      </c>
    </row>
    <row r="43" spans="1:9" ht="12.75">
      <c r="A43" s="52">
        <v>1</v>
      </c>
      <c r="B43" s="118">
        <v>176</v>
      </c>
      <c r="C43" s="66" t="s">
        <v>116</v>
      </c>
      <c r="D43" s="67" t="s">
        <v>117</v>
      </c>
      <c r="E43" s="82">
        <v>1969</v>
      </c>
      <c r="F43" s="131" t="s">
        <v>45</v>
      </c>
      <c r="G43" s="123">
        <v>0.044097222222222225</v>
      </c>
      <c r="H43" s="122">
        <v>0.05260416666666667</v>
      </c>
      <c r="I43" s="137">
        <f>SUM(H43-G43)</f>
        <v>0.008506944444444442</v>
      </c>
    </row>
    <row r="44" spans="1:9" ht="12.75">
      <c r="A44" s="138">
        <v>2</v>
      </c>
      <c r="B44" s="138">
        <v>197</v>
      </c>
      <c r="C44" s="141" t="s">
        <v>118</v>
      </c>
      <c r="D44" s="132" t="s">
        <v>78</v>
      </c>
      <c r="E44" s="139">
        <v>1969</v>
      </c>
      <c r="F44" s="132" t="s">
        <v>36</v>
      </c>
      <c r="G44" s="134">
        <v>0.03923611111111111</v>
      </c>
      <c r="H44" s="129">
        <v>0.04877314814814815</v>
      </c>
      <c r="I44" s="135">
        <f>SUM(H44-G44)</f>
        <v>0.009537037037037038</v>
      </c>
    </row>
    <row r="45" spans="1:4" ht="12.75">
      <c r="A45" s="11"/>
      <c r="B45" s="11"/>
      <c r="C45" s="11"/>
      <c r="D45" s="11"/>
    </row>
    <row r="46" spans="1:9" ht="16.5" thickBot="1">
      <c r="A46" s="105" t="s">
        <v>137</v>
      </c>
      <c r="B46" s="105"/>
      <c r="C46" s="105"/>
      <c r="D46" s="105"/>
      <c r="E46" s="39"/>
      <c r="F46" s="8"/>
      <c r="G46" s="54" t="s">
        <v>134</v>
      </c>
      <c r="H46" s="70"/>
      <c r="I46" s="70"/>
    </row>
    <row r="47" spans="1:9" ht="12.75">
      <c r="A47" s="12" t="s">
        <v>3</v>
      </c>
      <c r="B47" s="13"/>
      <c r="C47" s="106" t="s">
        <v>4</v>
      </c>
      <c r="D47" s="106"/>
      <c r="E47" s="13" t="s">
        <v>5</v>
      </c>
      <c r="F47" s="14" t="s">
        <v>6</v>
      </c>
      <c r="G47" s="56"/>
      <c r="H47" s="57"/>
      <c r="I47" s="57"/>
    </row>
    <row r="48" spans="1:9" ht="12.75">
      <c r="A48" s="17"/>
      <c r="B48" s="61"/>
      <c r="C48" s="18"/>
      <c r="D48" s="19"/>
      <c r="E48" s="20" t="s">
        <v>7</v>
      </c>
      <c r="F48" s="21"/>
      <c r="G48" s="59"/>
      <c r="H48" s="60"/>
      <c r="I48" s="60" t="s">
        <v>174</v>
      </c>
    </row>
    <row r="49" spans="1:9" ht="12.75">
      <c r="A49" s="52">
        <v>1</v>
      </c>
      <c r="B49" s="52">
        <v>149</v>
      </c>
      <c r="C49" s="71" t="s">
        <v>138</v>
      </c>
      <c r="D49" s="67" t="s">
        <v>139</v>
      </c>
      <c r="E49" s="93">
        <v>1951</v>
      </c>
      <c r="F49" s="67" t="s">
        <v>140</v>
      </c>
      <c r="G49" s="122">
        <v>0.00625</v>
      </c>
      <c r="H49" s="122">
        <v>0.012789351851851852</v>
      </c>
      <c r="I49" s="125">
        <f>SUM(H49-G49)</f>
        <v>0.006539351851851852</v>
      </c>
    </row>
    <row r="50" spans="1:9" ht="12.75">
      <c r="A50" s="111">
        <v>2</v>
      </c>
      <c r="B50" s="111">
        <v>48</v>
      </c>
      <c r="C50" s="112" t="s">
        <v>162</v>
      </c>
      <c r="D50" s="127" t="s">
        <v>163</v>
      </c>
      <c r="E50" s="128">
        <v>1956</v>
      </c>
      <c r="F50" s="127" t="s">
        <v>77</v>
      </c>
      <c r="G50" s="129">
        <v>0.01423611111111111</v>
      </c>
      <c r="H50" s="129">
        <v>0.02246527777777778</v>
      </c>
      <c r="I50" s="125">
        <f>SUM(H50-G50)</f>
        <v>0.008229166666666668</v>
      </c>
    </row>
    <row r="51" spans="1:9" ht="12.75">
      <c r="A51" s="111">
        <v>3</v>
      </c>
      <c r="B51" s="111">
        <v>43</v>
      </c>
      <c r="C51" s="112" t="s">
        <v>164</v>
      </c>
      <c r="D51" s="127" t="s">
        <v>165</v>
      </c>
      <c r="E51" s="128">
        <v>1953</v>
      </c>
      <c r="F51" s="127" t="s">
        <v>166</v>
      </c>
      <c r="G51" s="129">
        <v>0.014930555555555556</v>
      </c>
      <c r="H51" s="129">
        <v>0.026736111111111113</v>
      </c>
      <c r="I51" s="125">
        <f>SUM(H51-G51)</f>
        <v>0.011805555555555557</v>
      </c>
    </row>
    <row r="52" spans="1:4" ht="12.75">
      <c r="A52" s="11"/>
      <c r="B52" s="11"/>
      <c r="C52" s="11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4" ht="12.75">
      <c r="A71" s="11"/>
      <c r="B71" s="11"/>
      <c r="C71" s="11"/>
      <c r="D71" s="11"/>
    </row>
    <row r="72" spans="1:4" ht="12.75">
      <c r="A72" s="11"/>
      <c r="B72" s="11"/>
      <c r="C72" s="11"/>
      <c r="D72" s="11"/>
    </row>
    <row r="73" spans="1:4" ht="12.75">
      <c r="A73" s="11"/>
      <c r="B73" s="11"/>
      <c r="C73" s="11"/>
      <c r="D73" s="11"/>
    </row>
    <row r="74" spans="1:4" ht="12.75">
      <c r="A74" s="11"/>
      <c r="B74" s="11"/>
      <c r="C74" s="11"/>
      <c r="D74" s="11"/>
    </row>
    <row r="75" spans="1:4" ht="12.75">
      <c r="A75" s="11"/>
      <c r="B75" s="11"/>
      <c r="C75" s="11"/>
      <c r="D75" s="11"/>
    </row>
    <row r="76" spans="1:4" ht="12.75">
      <c r="A76" s="11"/>
      <c r="B76" s="11"/>
      <c r="C76" s="11"/>
      <c r="D76" s="11"/>
    </row>
    <row r="77" spans="1:4" ht="12.75">
      <c r="A77" s="11"/>
      <c r="B77" s="11"/>
      <c r="C77" s="11"/>
      <c r="D77" s="11"/>
    </row>
    <row r="78" spans="1:4" ht="12.75">
      <c r="A78" s="11"/>
      <c r="B78" s="11"/>
      <c r="C78" s="11"/>
      <c r="D78" s="11"/>
    </row>
    <row r="79" spans="1:4" ht="12.75">
      <c r="A79" s="11"/>
      <c r="B79" s="11"/>
      <c r="C79" s="11"/>
      <c r="D79" s="11"/>
    </row>
    <row r="80" spans="1:4" ht="12.75">
      <c r="A80" s="11"/>
      <c r="B80" s="11"/>
      <c r="C80" s="11"/>
      <c r="D80" s="11"/>
    </row>
    <row r="81" spans="1:4" ht="12.75">
      <c r="A81" s="11"/>
      <c r="B81" s="11"/>
      <c r="C81" s="11"/>
      <c r="D81" s="11"/>
    </row>
    <row r="82" spans="1:4" ht="12.75">
      <c r="A82" s="11"/>
      <c r="B82" s="11"/>
      <c r="C82" s="11"/>
      <c r="D82" s="11"/>
    </row>
    <row r="83" spans="1:4" ht="12.75">
      <c r="A83" s="11"/>
      <c r="B83" s="11"/>
      <c r="C83" s="11"/>
      <c r="D83" s="11"/>
    </row>
    <row r="84" spans="1:4" ht="12.75">
      <c r="A84" s="11"/>
      <c r="B84" s="11"/>
      <c r="C84" s="11"/>
      <c r="D84" s="11"/>
    </row>
    <row r="85" spans="1:4" ht="12.75">
      <c r="A85" s="11"/>
      <c r="B85" s="11"/>
      <c r="C85" s="11"/>
      <c r="D85" s="11"/>
    </row>
    <row r="86" spans="1:4" ht="12.75">
      <c r="A86" s="11"/>
      <c r="B86" s="11"/>
      <c r="C86" s="11"/>
      <c r="D86" s="11"/>
    </row>
    <row r="87" spans="1:4" ht="12.75">
      <c r="A87" s="11"/>
      <c r="B87" s="11"/>
      <c r="C87" s="11"/>
      <c r="D87" s="11"/>
    </row>
    <row r="88" spans="1:4" ht="12.75">
      <c r="A88" s="11"/>
      <c r="B88" s="11"/>
      <c r="C88" s="11"/>
      <c r="D88" s="11"/>
    </row>
    <row r="89" spans="1:4" ht="12.75">
      <c r="A89" s="11"/>
      <c r="B89" s="11"/>
      <c r="C89" s="11"/>
      <c r="D89" s="11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  <row r="96" spans="1:4" ht="12.75">
      <c r="A96" s="11"/>
      <c r="B96" s="11"/>
      <c r="C96" s="11"/>
      <c r="D96" s="11"/>
    </row>
    <row r="97" spans="1:4" ht="12.75">
      <c r="A97" s="11"/>
      <c r="B97" s="11"/>
      <c r="C97" s="11"/>
      <c r="D97" s="11"/>
    </row>
    <row r="98" spans="1:4" ht="12.75">
      <c r="A98" s="11"/>
      <c r="B98" s="11"/>
      <c r="C98" s="11"/>
      <c r="D98" s="11"/>
    </row>
    <row r="99" spans="1:4" ht="12.75">
      <c r="A99" s="11"/>
      <c r="B99" s="11"/>
      <c r="C99" s="11"/>
      <c r="D99" s="11"/>
    </row>
    <row r="100" spans="1:4" ht="12.75">
      <c r="A100" s="11"/>
      <c r="B100" s="11"/>
      <c r="C100" s="11"/>
      <c r="D100" s="11"/>
    </row>
    <row r="101" spans="1:4" ht="12.75">
      <c r="A101" s="11"/>
      <c r="B101" s="11"/>
      <c r="C101" s="11"/>
      <c r="D101" s="11"/>
    </row>
    <row r="102" spans="1:4" ht="12.75">
      <c r="A102" s="11"/>
      <c r="B102" s="11"/>
      <c r="C102" s="11"/>
      <c r="D102" s="11"/>
    </row>
    <row r="103" spans="1:4" ht="12.75">
      <c r="A103" s="11"/>
      <c r="B103" s="11"/>
      <c r="C103" s="11"/>
      <c r="D103" s="11"/>
    </row>
    <row r="104" spans="1:4" ht="12.75">
      <c r="A104" s="11"/>
      <c r="B104" s="11"/>
      <c r="C104" s="11"/>
      <c r="D104" s="11"/>
    </row>
    <row r="105" spans="1:4" ht="12.75">
      <c r="A105" s="11"/>
      <c r="B105" s="11"/>
      <c r="C105" s="11"/>
      <c r="D105" s="11"/>
    </row>
    <row r="106" spans="1:4" ht="12.75">
      <c r="A106" s="11"/>
      <c r="B106" s="11"/>
      <c r="C106" s="11"/>
      <c r="D106" s="11"/>
    </row>
    <row r="107" spans="1:4" ht="12.75">
      <c r="A107" s="11"/>
      <c r="B107" s="11"/>
      <c r="C107" s="11"/>
      <c r="D107" s="11"/>
    </row>
    <row r="108" spans="1:4" ht="12.75">
      <c r="A108" s="11"/>
      <c r="B108" s="11"/>
      <c r="C108" s="11"/>
      <c r="D108" s="11"/>
    </row>
    <row r="109" spans="1:4" ht="12.75">
      <c r="A109" s="11"/>
      <c r="B109" s="11"/>
      <c r="C109" s="11"/>
      <c r="D109" s="11"/>
    </row>
    <row r="110" spans="1:4" ht="12.75">
      <c r="A110" s="11"/>
      <c r="B110" s="11"/>
      <c r="C110" s="11"/>
      <c r="D110" s="11"/>
    </row>
    <row r="111" spans="1:4" ht="12.75">
      <c r="A111" s="11"/>
      <c r="B111" s="11"/>
      <c r="C111" s="11"/>
      <c r="D111" s="11"/>
    </row>
    <row r="112" spans="1:4" ht="12.75">
      <c r="A112" s="11"/>
      <c r="B112" s="11"/>
      <c r="C112" s="11"/>
      <c r="D112" s="11"/>
    </row>
    <row r="113" spans="1:4" ht="12.75">
      <c r="A113" s="11"/>
      <c r="B113" s="11"/>
      <c r="C113" s="11"/>
      <c r="D113" s="11"/>
    </row>
    <row r="114" spans="1:4" ht="12.75">
      <c r="A114" s="11"/>
      <c r="B114" s="11"/>
      <c r="C114" s="11"/>
      <c r="D114" s="11"/>
    </row>
    <row r="115" spans="1:4" ht="12.75">
      <c r="A115" s="11"/>
      <c r="B115" s="11"/>
      <c r="C115" s="11"/>
      <c r="D115" s="11"/>
    </row>
    <row r="116" spans="1:4" ht="12.75">
      <c r="A116" s="11"/>
      <c r="B116" s="11"/>
      <c r="C116" s="11"/>
      <c r="D116" s="11"/>
    </row>
    <row r="117" spans="1:4" ht="12.75">
      <c r="A117" s="11"/>
      <c r="B117" s="11"/>
      <c r="C117" s="11"/>
      <c r="D117" s="11"/>
    </row>
    <row r="118" spans="1:4" ht="12.75">
      <c r="A118" s="11"/>
      <c r="B118" s="11"/>
      <c r="C118" s="11"/>
      <c r="D118" s="11"/>
    </row>
    <row r="119" spans="1:4" ht="12.75">
      <c r="A119" s="11"/>
      <c r="B119" s="11"/>
      <c r="C119" s="11"/>
      <c r="D119" s="11"/>
    </row>
    <row r="120" spans="1:4" ht="12.75">
      <c r="A120" s="11"/>
      <c r="B120" s="11"/>
      <c r="C120" s="11"/>
      <c r="D120" s="11"/>
    </row>
    <row r="121" spans="1:4" ht="12.75">
      <c r="A121" s="11"/>
      <c r="B121" s="11"/>
      <c r="C121" s="11"/>
      <c r="D121" s="11"/>
    </row>
    <row r="122" spans="1:4" ht="12.75">
      <c r="A122" s="11"/>
      <c r="B122" s="11"/>
      <c r="C122" s="11"/>
      <c r="D122" s="11"/>
    </row>
    <row r="123" spans="1:4" ht="12.75">
      <c r="A123" s="11"/>
      <c r="B123" s="11"/>
      <c r="C123" s="11"/>
      <c r="D123" s="11"/>
    </row>
    <row r="124" spans="1:4" ht="12.75">
      <c r="A124" s="11"/>
      <c r="B124" s="11"/>
      <c r="C124" s="11"/>
      <c r="D124" s="11"/>
    </row>
    <row r="125" spans="1:4" ht="12.75">
      <c r="A125" s="11"/>
      <c r="B125" s="11"/>
      <c r="C125" s="11"/>
      <c r="D125" s="11"/>
    </row>
    <row r="126" spans="1:4" ht="12.75">
      <c r="A126" s="11"/>
      <c r="B126" s="11"/>
      <c r="C126" s="11"/>
      <c r="D126" s="11"/>
    </row>
    <row r="127" spans="1:4" ht="12.75">
      <c r="A127" s="11"/>
      <c r="B127" s="11"/>
      <c r="C127" s="11"/>
      <c r="D127" s="11"/>
    </row>
    <row r="128" spans="1:4" ht="12.75">
      <c r="A128" s="11"/>
      <c r="B128" s="11"/>
      <c r="C128" s="11"/>
      <c r="D128" s="11"/>
    </row>
    <row r="129" spans="1:4" ht="12.75">
      <c r="A129" s="11"/>
      <c r="B129" s="11"/>
      <c r="C129" s="11"/>
      <c r="D129" s="11"/>
    </row>
    <row r="130" spans="1:4" ht="12.75">
      <c r="A130" s="11"/>
      <c r="B130" s="11"/>
      <c r="C130" s="11"/>
      <c r="D130" s="11"/>
    </row>
    <row r="131" spans="1:4" ht="12.75">
      <c r="A131" s="11"/>
      <c r="B131" s="11"/>
      <c r="C131" s="11"/>
      <c r="D131" s="11"/>
    </row>
    <row r="132" spans="1:4" ht="12.75">
      <c r="A132" s="11"/>
      <c r="B132" s="11"/>
      <c r="C132" s="11"/>
      <c r="D132" s="11"/>
    </row>
    <row r="133" spans="1:4" ht="12.75">
      <c r="A133" s="11"/>
      <c r="B133" s="11"/>
      <c r="C133" s="11"/>
      <c r="D133" s="11"/>
    </row>
    <row r="134" spans="1:4" ht="12.75">
      <c r="A134" s="11"/>
      <c r="B134" s="11"/>
      <c r="C134" s="11"/>
      <c r="D134" s="11"/>
    </row>
    <row r="135" spans="1:4" ht="12.75">
      <c r="A135" s="11"/>
      <c r="B135" s="11"/>
      <c r="C135" s="11"/>
      <c r="D135" s="11"/>
    </row>
    <row r="136" spans="1:4" ht="12.75">
      <c r="A136" s="11"/>
      <c r="B136" s="11"/>
      <c r="C136" s="11"/>
      <c r="D136" s="11"/>
    </row>
    <row r="137" spans="1:4" ht="12.75">
      <c r="A137" s="11"/>
      <c r="B137" s="11"/>
      <c r="C137" s="11"/>
      <c r="D137" s="11"/>
    </row>
    <row r="138" spans="1:4" ht="12.75">
      <c r="A138" s="11"/>
      <c r="B138" s="11"/>
      <c r="C138" s="11"/>
      <c r="D138" s="11"/>
    </row>
    <row r="139" spans="1:4" ht="12.75">
      <c r="A139" s="11"/>
      <c r="B139" s="11"/>
      <c r="C139" s="11"/>
      <c r="D139" s="11"/>
    </row>
    <row r="140" spans="1:4" ht="12.75">
      <c r="A140" s="11"/>
      <c r="B140" s="11"/>
      <c r="C140" s="11"/>
      <c r="D140" s="11"/>
    </row>
    <row r="141" spans="1:4" ht="12.75">
      <c r="A141" s="11"/>
      <c r="B141" s="11"/>
      <c r="C141" s="11"/>
      <c r="D141" s="11"/>
    </row>
    <row r="142" spans="1:4" ht="12.75">
      <c r="A142" s="11"/>
      <c r="B142" s="11"/>
      <c r="C142" s="11"/>
      <c r="D142" s="11"/>
    </row>
    <row r="143" spans="1:4" ht="12.75">
      <c r="A143" s="11"/>
      <c r="B143" s="11"/>
      <c r="C143" s="11"/>
      <c r="D143" s="11"/>
    </row>
    <row r="144" spans="1:4" ht="12.75">
      <c r="A144" s="11"/>
      <c r="B144" s="11"/>
      <c r="C144" s="11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  <row r="148" spans="1:4" ht="12.75">
      <c r="A148" s="11"/>
      <c r="B148" s="11"/>
      <c r="C148" s="11"/>
      <c r="D148" s="11"/>
    </row>
    <row r="149" spans="1:4" ht="12.75">
      <c r="A149" s="11"/>
      <c r="B149" s="11"/>
      <c r="C149" s="11"/>
      <c r="D149" s="11"/>
    </row>
    <row r="150" spans="1:4" ht="12.75">
      <c r="A150" s="11"/>
      <c r="B150" s="11"/>
      <c r="C150" s="11"/>
      <c r="D150" s="11"/>
    </row>
    <row r="151" spans="1:4" ht="12.75">
      <c r="A151" s="11"/>
      <c r="B151" s="11"/>
      <c r="C151" s="11"/>
      <c r="D151" s="11"/>
    </row>
    <row r="152" spans="1:4" ht="12.75">
      <c r="A152" s="11"/>
      <c r="B152" s="11"/>
      <c r="C152" s="11"/>
      <c r="D152" s="11"/>
    </row>
    <row r="153" spans="1:4" ht="12.75">
      <c r="A153" s="11"/>
      <c r="B153" s="11"/>
      <c r="C153" s="11"/>
      <c r="D153" s="11"/>
    </row>
    <row r="154" spans="1:4" ht="12.75">
      <c r="A154" s="11"/>
      <c r="B154" s="11"/>
      <c r="C154" s="11"/>
      <c r="D154" s="11"/>
    </row>
    <row r="155" spans="1:4" ht="12.75">
      <c r="A155" s="11"/>
      <c r="B155" s="11"/>
      <c r="C155" s="11"/>
      <c r="D155" s="11"/>
    </row>
    <row r="156" spans="1:4" ht="12.75">
      <c r="A156" s="11"/>
      <c r="B156" s="11"/>
      <c r="C156" s="11"/>
      <c r="D156" s="11"/>
    </row>
    <row r="157" spans="1:4" ht="12.75">
      <c r="A157" s="11"/>
      <c r="B157" s="11"/>
      <c r="C157" s="11"/>
      <c r="D157" s="11"/>
    </row>
    <row r="158" spans="1:4" ht="12.75">
      <c r="A158" s="11"/>
      <c r="B158" s="11"/>
      <c r="C158" s="11"/>
      <c r="D158" s="11"/>
    </row>
    <row r="159" spans="1:4" ht="12.75">
      <c r="A159" s="11"/>
      <c r="B159" s="11"/>
      <c r="C159" s="11"/>
      <c r="D159" s="11"/>
    </row>
    <row r="160" spans="1:4" ht="12.75">
      <c r="A160" s="11"/>
      <c r="B160" s="11"/>
      <c r="C160" s="11"/>
      <c r="D160" s="11"/>
    </row>
    <row r="161" spans="1:4" ht="12.75">
      <c r="A161" s="11"/>
      <c r="B161" s="11"/>
      <c r="C161" s="11"/>
      <c r="D161" s="11"/>
    </row>
    <row r="162" spans="1:4" ht="12.75">
      <c r="A162" s="11"/>
      <c r="B162" s="11"/>
      <c r="C162" s="11"/>
      <c r="D162" s="11"/>
    </row>
    <row r="163" spans="1:4" ht="12.75">
      <c r="A163" s="11"/>
      <c r="B163" s="11"/>
      <c r="C163" s="11"/>
      <c r="D163" s="11"/>
    </row>
    <row r="164" spans="1:4" ht="12.75">
      <c r="A164" s="11"/>
      <c r="B164" s="11"/>
      <c r="C164" s="11"/>
      <c r="D164" s="11"/>
    </row>
    <row r="165" spans="1:4" ht="12.75">
      <c r="A165" s="11"/>
      <c r="B165" s="11"/>
      <c r="C165" s="11"/>
      <c r="D165" s="11"/>
    </row>
    <row r="166" spans="1:4" ht="12.75">
      <c r="A166" s="11"/>
      <c r="B166" s="11"/>
      <c r="C166" s="11"/>
      <c r="D166" s="11"/>
    </row>
    <row r="167" spans="1:4" ht="12.75">
      <c r="A167" s="11"/>
      <c r="B167" s="11"/>
      <c r="C167" s="11"/>
      <c r="D167" s="11"/>
    </row>
    <row r="168" spans="1:4" ht="12.75">
      <c r="A168" s="11"/>
      <c r="B168" s="11"/>
      <c r="C168" s="11"/>
      <c r="D168" s="11"/>
    </row>
    <row r="169" spans="1:4" ht="12.75">
      <c r="A169" s="11"/>
      <c r="B169" s="11"/>
      <c r="C169" s="11"/>
      <c r="D169" s="11"/>
    </row>
    <row r="170" spans="1:4" ht="12.75">
      <c r="A170" s="11"/>
      <c r="B170" s="11"/>
      <c r="C170" s="11"/>
      <c r="D170" s="11"/>
    </row>
    <row r="171" spans="1:4" ht="12.75">
      <c r="A171" s="11"/>
      <c r="B171" s="11"/>
      <c r="C171" s="11"/>
      <c r="D171" s="11"/>
    </row>
    <row r="172" spans="1:4" ht="12.75">
      <c r="A172" s="11"/>
      <c r="B172" s="11"/>
      <c r="C172" s="11"/>
      <c r="D172" s="11"/>
    </row>
    <row r="173" spans="1:4" ht="12.75">
      <c r="A173" s="11"/>
      <c r="B173" s="11"/>
      <c r="C173" s="11"/>
      <c r="D173" s="11"/>
    </row>
    <row r="174" spans="1:4" ht="12.75">
      <c r="A174" s="11"/>
      <c r="B174" s="11"/>
      <c r="C174" s="11"/>
      <c r="D174" s="11"/>
    </row>
    <row r="175" spans="1:4" ht="12.75">
      <c r="A175" s="11"/>
      <c r="B175" s="11"/>
      <c r="C175" s="11"/>
      <c r="D175" s="11"/>
    </row>
    <row r="176" spans="1:4" ht="12.75">
      <c r="A176" s="11"/>
      <c r="B176" s="11"/>
      <c r="C176" s="11"/>
      <c r="D176" s="11"/>
    </row>
    <row r="177" spans="1:4" ht="12.75">
      <c r="A177" s="11"/>
      <c r="B177" s="11"/>
      <c r="C177" s="11"/>
      <c r="D177" s="11"/>
    </row>
    <row r="178" spans="1:4" ht="12.75">
      <c r="A178" s="11"/>
      <c r="B178" s="11"/>
      <c r="C178" s="11"/>
      <c r="D178" s="11"/>
    </row>
    <row r="179" spans="1:4" ht="12.75">
      <c r="A179" s="11"/>
      <c r="B179" s="11"/>
      <c r="C179" s="11"/>
      <c r="D179" s="11"/>
    </row>
    <row r="180" spans="1:4" ht="12.75">
      <c r="A180" s="11"/>
      <c r="B180" s="11"/>
      <c r="C180" s="11"/>
      <c r="D180" s="11"/>
    </row>
    <row r="181" spans="1:4" ht="12.75">
      <c r="A181" s="11"/>
      <c r="B181" s="11"/>
      <c r="C181" s="11"/>
      <c r="D181" s="11"/>
    </row>
    <row r="182" spans="1:4" ht="12.75">
      <c r="A182" s="11"/>
      <c r="B182" s="11"/>
      <c r="C182" s="11"/>
      <c r="D182" s="11"/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</sheetData>
  <mergeCells count="16">
    <mergeCell ref="A40:D40"/>
    <mergeCell ref="C41:D41"/>
    <mergeCell ref="A46:D46"/>
    <mergeCell ref="C47:D47"/>
    <mergeCell ref="A32:D32"/>
    <mergeCell ref="C33:D33"/>
    <mergeCell ref="A27:D27"/>
    <mergeCell ref="C28:D28"/>
    <mergeCell ref="A4:D4"/>
    <mergeCell ref="C5:D5"/>
    <mergeCell ref="A1:H1"/>
    <mergeCell ref="A2:H2"/>
    <mergeCell ref="A12:D12"/>
    <mergeCell ref="C13:D13"/>
    <mergeCell ref="A20:D20"/>
    <mergeCell ref="C21:D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H29" sqref="H29"/>
    </sheetView>
  </sheetViews>
  <sheetFormatPr defaultColWidth="9.140625" defaultRowHeight="12.75"/>
  <cols>
    <col min="1" max="1" width="8.00390625" style="0" customWidth="1"/>
    <col min="2" max="2" width="7.8515625" style="0" customWidth="1"/>
    <col min="3" max="3" width="10.140625" style="0" customWidth="1"/>
    <col min="4" max="4" width="11.00390625" style="0" customWidth="1"/>
    <col min="6" max="6" width="27.7109375" style="0" customWidth="1"/>
    <col min="8" max="8" width="9.140625" style="0" customWidth="1"/>
    <col min="9" max="9" width="16.421875" style="0" customWidth="1"/>
  </cols>
  <sheetData>
    <row r="1" spans="1:9" ht="22.5">
      <c r="A1" s="103" t="s">
        <v>0</v>
      </c>
      <c r="B1" s="103"/>
      <c r="C1" s="103"/>
      <c r="D1" s="103"/>
      <c r="E1" s="103"/>
      <c r="F1" s="103"/>
      <c r="G1" s="103"/>
      <c r="H1" s="103"/>
      <c r="I1" s="2"/>
    </row>
    <row r="2" spans="1:9" ht="18">
      <c r="A2" s="104" t="s">
        <v>173</v>
      </c>
      <c r="B2" s="104"/>
      <c r="C2" s="104"/>
      <c r="D2" s="104"/>
      <c r="E2" s="104"/>
      <c r="F2" s="104"/>
      <c r="G2" s="104"/>
      <c r="H2" s="104"/>
      <c r="I2" s="140">
        <v>40990</v>
      </c>
    </row>
    <row r="4" spans="1:9" ht="16.5" thickBot="1">
      <c r="A4" s="107" t="s">
        <v>81</v>
      </c>
      <c r="B4" s="107"/>
      <c r="C4" s="107"/>
      <c r="D4" s="107"/>
      <c r="E4" s="65"/>
      <c r="F4" s="8"/>
      <c r="G4" s="54" t="s">
        <v>72</v>
      </c>
      <c r="H4" s="55"/>
      <c r="I4" s="55"/>
    </row>
    <row r="5" spans="1:9" ht="12.75">
      <c r="A5" s="12" t="s">
        <v>3</v>
      </c>
      <c r="B5" s="13"/>
      <c r="C5" s="106" t="s">
        <v>4</v>
      </c>
      <c r="D5" s="106"/>
      <c r="E5" s="13" t="s">
        <v>5</v>
      </c>
      <c r="F5" s="14" t="s">
        <v>6</v>
      </c>
      <c r="G5" s="76"/>
      <c r="H5" s="57"/>
      <c r="I5" s="57"/>
    </row>
    <row r="6" spans="1:9" ht="12.75">
      <c r="A6" s="17"/>
      <c r="B6" s="61"/>
      <c r="C6" s="62"/>
      <c r="D6" s="19"/>
      <c r="E6" s="20" t="s">
        <v>7</v>
      </c>
      <c r="F6" s="21"/>
      <c r="G6" s="59"/>
      <c r="H6" s="60"/>
      <c r="I6" s="60" t="s">
        <v>174</v>
      </c>
    </row>
    <row r="7" spans="1:9" ht="12.75">
      <c r="A7" s="29">
        <v>1</v>
      </c>
      <c r="B7" s="29">
        <v>179</v>
      </c>
      <c r="C7" s="45" t="s">
        <v>83</v>
      </c>
      <c r="D7" s="27" t="s">
        <v>84</v>
      </c>
      <c r="E7" s="32">
        <v>1996</v>
      </c>
      <c r="F7" s="27" t="s">
        <v>85</v>
      </c>
      <c r="G7" s="119">
        <v>0.0024305555555555556</v>
      </c>
      <c r="H7" s="120">
        <v>0.012361111111111113</v>
      </c>
      <c r="I7" s="125">
        <f>SUM(H7-G7)</f>
        <v>0.009930555555555557</v>
      </c>
    </row>
    <row r="8" spans="1:9" ht="12.75">
      <c r="A8" s="52">
        <v>2</v>
      </c>
      <c r="B8" s="20">
        <v>50</v>
      </c>
      <c r="C8" s="77" t="s">
        <v>86</v>
      </c>
      <c r="D8" s="78" t="s">
        <v>87</v>
      </c>
      <c r="E8" s="79">
        <v>1995</v>
      </c>
      <c r="F8" s="64" t="s">
        <v>88</v>
      </c>
      <c r="G8" s="122">
        <v>0.04618055555555556</v>
      </c>
      <c r="H8" s="122">
        <v>0.05623842592592593</v>
      </c>
      <c r="I8" s="125">
        <f>SUM(H8-G8)</f>
        <v>0.01005787037037037</v>
      </c>
    </row>
    <row r="9" spans="1:9" ht="12.75">
      <c r="A9" s="29">
        <v>3</v>
      </c>
      <c r="B9" s="29">
        <v>46</v>
      </c>
      <c r="C9" s="30" t="s">
        <v>89</v>
      </c>
      <c r="D9" s="25" t="s">
        <v>90</v>
      </c>
      <c r="E9" s="51">
        <v>1995</v>
      </c>
      <c r="F9" s="50" t="s">
        <v>88</v>
      </c>
      <c r="G9" s="129">
        <v>0.0125</v>
      </c>
      <c r="H9" s="129">
        <v>0.025243055555555557</v>
      </c>
      <c r="I9" s="130">
        <f>SUM(H9-G9)</f>
        <v>0.012743055555555556</v>
      </c>
    </row>
    <row r="10" spans="1:9" ht="12.75">
      <c r="A10" s="61"/>
      <c r="B10" s="61"/>
      <c r="C10" s="62"/>
      <c r="D10" s="83"/>
      <c r="E10" s="63"/>
      <c r="F10" s="83"/>
      <c r="G10" s="136"/>
      <c r="H10" s="85"/>
      <c r="I10" s="85"/>
    </row>
    <row r="11" spans="1:9" ht="16.5" thickBot="1">
      <c r="A11" s="105" t="s">
        <v>105</v>
      </c>
      <c r="B11" s="105"/>
      <c r="C11" s="105"/>
      <c r="D11" s="105"/>
      <c r="E11" s="69"/>
      <c r="F11" s="8"/>
      <c r="G11" s="54" t="s">
        <v>97</v>
      </c>
      <c r="H11" s="74"/>
      <c r="I11" s="74"/>
    </row>
    <row r="12" spans="1:9" ht="12.75">
      <c r="A12" s="12" t="s">
        <v>3</v>
      </c>
      <c r="B12" s="13"/>
      <c r="C12" s="106" t="s">
        <v>4</v>
      </c>
      <c r="D12" s="106"/>
      <c r="E12" s="13" t="s">
        <v>5</v>
      </c>
      <c r="F12" s="14" t="s">
        <v>6</v>
      </c>
      <c r="G12" s="56"/>
      <c r="H12" s="58"/>
      <c r="I12" s="58"/>
    </row>
    <row r="13" spans="1:9" ht="12.75">
      <c r="A13" s="17"/>
      <c r="B13" s="61"/>
      <c r="C13" s="18"/>
      <c r="D13" s="19"/>
      <c r="E13" s="20" t="s">
        <v>7</v>
      </c>
      <c r="F13" s="21"/>
      <c r="G13" s="59"/>
      <c r="H13" s="60"/>
      <c r="I13" s="60" t="s">
        <v>174</v>
      </c>
    </row>
    <row r="14" spans="1:9" ht="12.75">
      <c r="A14" s="29">
        <v>1</v>
      </c>
      <c r="B14" s="29">
        <v>36</v>
      </c>
      <c r="C14" s="45" t="s">
        <v>106</v>
      </c>
      <c r="D14" s="27" t="s">
        <v>107</v>
      </c>
      <c r="E14" s="32" t="s">
        <v>108</v>
      </c>
      <c r="F14" s="27" t="s">
        <v>104</v>
      </c>
      <c r="G14" s="119">
        <v>0.04305555555555556</v>
      </c>
      <c r="H14" s="120">
        <v>0.05259259259259259</v>
      </c>
      <c r="I14" s="125">
        <f>SUM(H14-G14)</f>
        <v>0.009537037037037024</v>
      </c>
    </row>
    <row r="15" spans="1:9" ht="12.75">
      <c r="A15" s="29">
        <v>2</v>
      </c>
      <c r="B15" s="29">
        <v>41</v>
      </c>
      <c r="C15" s="45" t="s">
        <v>109</v>
      </c>
      <c r="D15" s="27" t="s">
        <v>82</v>
      </c>
      <c r="E15" s="32" t="s">
        <v>110</v>
      </c>
      <c r="F15" s="27" t="s">
        <v>111</v>
      </c>
      <c r="G15" s="119">
        <v>0.059722222222222225</v>
      </c>
      <c r="H15" s="120">
        <v>0.06998842592592593</v>
      </c>
      <c r="I15" s="125">
        <f>SUM(H15-G15)</f>
        <v>0.010266203703703701</v>
      </c>
    </row>
    <row r="16" spans="1:9" ht="12.75">
      <c r="A16" s="29">
        <v>3</v>
      </c>
      <c r="B16" s="29">
        <v>44</v>
      </c>
      <c r="C16" s="45" t="s">
        <v>109</v>
      </c>
      <c r="D16" s="27" t="s">
        <v>112</v>
      </c>
      <c r="E16" s="32" t="s">
        <v>113</v>
      </c>
      <c r="F16" s="27" t="s">
        <v>111</v>
      </c>
      <c r="G16" s="121">
        <v>0.057638888888888885</v>
      </c>
      <c r="H16" s="120">
        <v>0.0679513888888889</v>
      </c>
      <c r="I16" s="125">
        <f>SUM(H16-G16)</f>
        <v>0.01031250000000001</v>
      </c>
    </row>
    <row r="17" spans="1:9" ht="12.75">
      <c r="A17" s="29">
        <v>4</v>
      </c>
      <c r="B17" s="29">
        <v>156</v>
      </c>
      <c r="C17" s="45" t="s">
        <v>160</v>
      </c>
      <c r="D17" s="110" t="s">
        <v>91</v>
      </c>
      <c r="E17" s="108" t="s">
        <v>161</v>
      </c>
      <c r="F17" s="110" t="s">
        <v>111</v>
      </c>
      <c r="G17" s="119">
        <v>0.05868055555555555</v>
      </c>
      <c r="H17" s="120">
        <v>0.07030092592592592</v>
      </c>
      <c r="I17" s="125">
        <f>SUM(H17-G17)</f>
        <v>0.011620370370370371</v>
      </c>
    </row>
    <row r="18" spans="1:9" ht="12.75">
      <c r="A18" s="29">
        <v>5</v>
      </c>
      <c r="B18" s="29">
        <v>68</v>
      </c>
      <c r="C18" s="45" t="s">
        <v>86</v>
      </c>
      <c r="D18" s="27" t="s">
        <v>84</v>
      </c>
      <c r="E18" s="32" t="s">
        <v>108</v>
      </c>
      <c r="F18" s="27" t="s">
        <v>104</v>
      </c>
      <c r="G18" s="119">
        <v>0.02847222222222222</v>
      </c>
      <c r="H18" s="120">
        <v>0.04210648148148149</v>
      </c>
      <c r="I18" s="125">
        <f>SUM(H18-G18)</f>
        <v>0.013634259259259266</v>
      </c>
    </row>
    <row r="19" spans="1:4" ht="12.75">
      <c r="A19" s="11"/>
      <c r="B19" s="11"/>
      <c r="C19" s="11"/>
      <c r="D19" s="11"/>
    </row>
    <row r="20" spans="1:9" ht="16.5" thickBot="1">
      <c r="A20" s="105" t="s">
        <v>119</v>
      </c>
      <c r="B20" s="105"/>
      <c r="C20" s="105"/>
      <c r="D20" s="105"/>
      <c r="E20" s="39"/>
      <c r="F20" s="8"/>
      <c r="G20" s="54" t="s">
        <v>115</v>
      </c>
      <c r="H20" s="88"/>
      <c r="I20" s="88"/>
    </row>
    <row r="21" spans="1:9" ht="12.75">
      <c r="A21" s="12" t="s">
        <v>3</v>
      </c>
      <c r="B21" s="13"/>
      <c r="C21" s="106" t="s">
        <v>4</v>
      </c>
      <c r="D21" s="106"/>
      <c r="E21" s="13" t="s">
        <v>5</v>
      </c>
      <c r="F21" s="14" t="s">
        <v>6</v>
      </c>
      <c r="G21" s="56"/>
      <c r="H21" s="57"/>
      <c r="I21" s="57"/>
    </row>
    <row r="22" spans="1:9" ht="12.75">
      <c r="A22" s="20"/>
      <c r="B22" s="20"/>
      <c r="C22" s="89"/>
      <c r="D22" s="89"/>
      <c r="E22" s="20" t="s">
        <v>7</v>
      </c>
      <c r="F22" s="21"/>
      <c r="G22" s="59"/>
      <c r="H22" s="60"/>
      <c r="I22" s="60" t="s">
        <v>174</v>
      </c>
    </row>
    <row r="23" spans="1:9" ht="12.75">
      <c r="A23" s="87">
        <v>1</v>
      </c>
      <c r="B23" s="87">
        <v>89</v>
      </c>
      <c r="C23" s="71" t="s">
        <v>11</v>
      </c>
      <c r="D23" s="67" t="s">
        <v>120</v>
      </c>
      <c r="E23" s="68">
        <v>1973</v>
      </c>
      <c r="F23" s="53" t="s">
        <v>10</v>
      </c>
      <c r="G23" s="120">
        <v>0.02534722222222222</v>
      </c>
      <c r="H23" s="120">
        <v>0.03429398148148148</v>
      </c>
      <c r="I23" s="125">
        <f>SUM(H23-G23)</f>
        <v>0.008946759259259262</v>
      </c>
    </row>
    <row r="24" spans="1:9" ht="12.75">
      <c r="A24" s="29">
        <v>2</v>
      </c>
      <c r="B24" s="117">
        <v>186</v>
      </c>
      <c r="C24" s="86" t="s">
        <v>83</v>
      </c>
      <c r="D24" s="27" t="s">
        <v>121</v>
      </c>
      <c r="E24" s="51">
        <v>1970</v>
      </c>
      <c r="F24" s="50" t="s">
        <v>49</v>
      </c>
      <c r="G24" s="120">
        <v>0.001388888888888889</v>
      </c>
      <c r="H24" s="120">
        <v>0.012222222222222223</v>
      </c>
      <c r="I24" s="125">
        <f>SUM(H24-G24)</f>
        <v>0.010833333333333334</v>
      </c>
    </row>
    <row r="25" spans="1:9" ht="12.75">
      <c r="A25" s="29">
        <v>3</v>
      </c>
      <c r="B25" s="29">
        <v>84</v>
      </c>
      <c r="C25" s="45" t="s">
        <v>28</v>
      </c>
      <c r="D25" s="27" t="s">
        <v>122</v>
      </c>
      <c r="E25" s="51">
        <v>1968</v>
      </c>
      <c r="F25" s="50" t="s">
        <v>36</v>
      </c>
      <c r="G25" s="120">
        <v>0.022569444444444444</v>
      </c>
      <c r="H25" s="120">
        <v>0.03582175925925926</v>
      </c>
      <c r="I25" s="125">
        <f>SUM(H25-G25)</f>
        <v>0.013252314814814817</v>
      </c>
    </row>
    <row r="26" spans="1:9" ht="12.75">
      <c r="A26" s="11"/>
      <c r="B26" s="11"/>
      <c r="C26" s="62"/>
      <c r="D26" s="83"/>
      <c r="E26" s="63"/>
      <c r="F26" s="83"/>
      <c r="G26" s="75"/>
      <c r="H26" s="74"/>
      <c r="I26" s="74"/>
    </row>
    <row r="27" spans="1:9" ht="16.5" thickBot="1">
      <c r="A27" s="105" t="s">
        <v>124</v>
      </c>
      <c r="B27" s="105"/>
      <c r="C27" s="105"/>
      <c r="D27" s="105"/>
      <c r="E27" s="7"/>
      <c r="F27" s="8"/>
      <c r="G27" s="54" t="s">
        <v>123</v>
      </c>
      <c r="H27" s="88"/>
      <c r="I27" s="88"/>
    </row>
    <row r="28" spans="1:9" ht="12.75">
      <c r="A28" s="12" t="s">
        <v>3</v>
      </c>
      <c r="B28" s="13"/>
      <c r="C28" s="106" t="s">
        <v>4</v>
      </c>
      <c r="D28" s="106"/>
      <c r="E28" s="13" t="s">
        <v>5</v>
      </c>
      <c r="F28" s="14" t="s">
        <v>6</v>
      </c>
      <c r="G28" s="56"/>
      <c r="H28" s="58"/>
      <c r="I28" s="58"/>
    </row>
    <row r="29" spans="1:9" ht="12.75">
      <c r="A29" s="17"/>
      <c r="B29" s="61"/>
      <c r="C29" s="18"/>
      <c r="D29" s="19"/>
      <c r="E29" s="20" t="s">
        <v>7</v>
      </c>
      <c r="F29" s="21"/>
      <c r="G29" s="59"/>
      <c r="H29" s="60"/>
      <c r="I29" s="60" t="s">
        <v>174</v>
      </c>
    </row>
    <row r="30" spans="1:9" ht="12.75">
      <c r="A30" s="29">
        <v>1</v>
      </c>
      <c r="B30" s="29">
        <v>79</v>
      </c>
      <c r="C30" s="45" t="s">
        <v>128</v>
      </c>
      <c r="D30" s="25" t="s">
        <v>127</v>
      </c>
      <c r="E30" s="46">
        <v>1965</v>
      </c>
      <c r="F30" s="27" t="s">
        <v>36</v>
      </c>
      <c r="G30" s="120">
        <v>0.007986111111111112</v>
      </c>
      <c r="H30" s="120">
        <v>0.01783564814814815</v>
      </c>
      <c r="I30" s="125">
        <f>SUM(H30-G30)</f>
        <v>0.009849537037037037</v>
      </c>
    </row>
    <row r="31" spans="1:9" ht="12.75">
      <c r="A31" s="29">
        <v>2</v>
      </c>
      <c r="B31" s="29">
        <v>92</v>
      </c>
      <c r="C31" s="45" t="s">
        <v>125</v>
      </c>
      <c r="D31" s="25" t="s">
        <v>126</v>
      </c>
      <c r="E31" s="46">
        <v>1964</v>
      </c>
      <c r="F31" s="27" t="s">
        <v>36</v>
      </c>
      <c r="G31" s="120">
        <v>0.06145833333333334</v>
      </c>
      <c r="H31" s="120">
        <v>0.07137731481481481</v>
      </c>
      <c r="I31" s="125">
        <f>SUM(H31-G31)</f>
        <v>0.009918981481481473</v>
      </c>
    </row>
    <row r="32" spans="1:9" ht="12.75">
      <c r="A32" s="29">
        <v>3</v>
      </c>
      <c r="B32" s="29">
        <v>85</v>
      </c>
      <c r="C32" s="30" t="s">
        <v>129</v>
      </c>
      <c r="D32" s="25" t="s">
        <v>130</v>
      </c>
      <c r="E32" s="32" t="s">
        <v>131</v>
      </c>
      <c r="F32" s="25" t="s">
        <v>132</v>
      </c>
      <c r="G32" s="120">
        <v>0.03958333333333333</v>
      </c>
      <c r="H32" s="124">
        <v>0.05178240740740741</v>
      </c>
      <c r="I32" s="125">
        <f>SUM(H32-G32)</f>
        <v>0.012199074074074077</v>
      </c>
    </row>
  </sheetData>
  <mergeCells count="10">
    <mergeCell ref="A27:D27"/>
    <mergeCell ref="C28:D28"/>
    <mergeCell ref="A20:D20"/>
    <mergeCell ref="C21:D21"/>
    <mergeCell ref="A1:H1"/>
    <mergeCell ref="A2:H2"/>
    <mergeCell ref="A11:D11"/>
    <mergeCell ref="C12:D12"/>
    <mergeCell ref="A4:D4"/>
    <mergeCell ref="C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2012-03-21T11:17:42Z</dcterms:created>
  <dcterms:modified xsi:type="dcterms:W3CDTF">2012-03-22T18:26:14Z</dcterms:modified>
  <cp:category/>
  <cp:version/>
  <cp:contentType/>
  <cp:contentStatus/>
</cp:coreProperties>
</file>