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48" yWindow="852" windowWidth="15096" windowHeight="8112" activeTab="0"/>
  </bookViews>
  <sheets>
    <sheet name="2km" sheetId="1" r:id="rId1"/>
    <sheet name="3km" sheetId="2" r:id="rId2"/>
    <sheet name="6km" sheetId="3" r:id="rId3"/>
    <sheet name="9km" sheetId="4" r:id="rId4"/>
  </sheets>
  <definedNames/>
  <calcPr fullCalcOnLoad="1"/>
</workbook>
</file>

<file path=xl/sharedStrings.xml><?xml version="1.0" encoding="utf-8"?>
<sst xmlns="http://schemas.openxmlformats.org/spreadsheetml/2006/main" count="725" uniqueCount="301">
  <si>
    <t>VELLO KAARISTO MÄLESTUSVÕISTLUSED</t>
  </si>
  <si>
    <t>Vabastiil</t>
  </si>
  <si>
    <t>Pannjärve</t>
  </si>
  <si>
    <t>Võistlusklass M 19-39</t>
  </si>
  <si>
    <t>KOHT</t>
  </si>
  <si>
    <t>Rinna</t>
  </si>
  <si>
    <t>Perekonna ja eesnimi</t>
  </si>
  <si>
    <t>Sünni</t>
  </si>
  <si>
    <t>Klubi</t>
  </si>
  <si>
    <t>Stardi</t>
  </si>
  <si>
    <t>Finiši</t>
  </si>
  <si>
    <t>Läbimise</t>
  </si>
  <si>
    <t>number</t>
  </si>
  <si>
    <t>aeg</t>
  </si>
  <si>
    <t>Aeg</t>
  </si>
  <si>
    <t>Vladimir</t>
  </si>
  <si>
    <t>Äkke SK</t>
  </si>
  <si>
    <t>Sergei</t>
  </si>
  <si>
    <t>Rozov</t>
  </si>
  <si>
    <t>Pavel</t>
  </si>
  <si>
    <t>Sillamäe SuKL</t>
  </si>
  <si>
    <t>Rooden</t>
  </si>
  <si>
    <t>Marko</t>
  </si>
  <si>
    <t>Kohtla-Nõmme SK</t>
  </si>
  <si>
    <t>Andrei</t>
  </si>
  <si>
    <t>Komdajev</t>
  </si>
  <si>
    <t>Dmitri</t>
  </si>
  <si>
    <t xml:space="preserve">Keerme </t>
  </si>
  <si>
    <t>Jõhvi MK</t>
  </si>
  <si>
    <t>Võistlusklass MV 40-44</t>
  </si>
  <si>
    <t>Juri</t>
  </si>
  <si>
    <t>SK Firn</t>
  </si>
  <si>
    <t>Flavjanov</t>
  </si>
  <si>
    <t>Igor</t>
  </si>
  <si>
    <t>Jõhvi SK</t>
  </si>
  <si>
    <t>Võistlusklass MV 45-49</t>
  </si>
  <si>
    <t>Viktor</t>
  </si>
  <si>
    <t>Bõkov</t>
  </si>
  <si>
    <t>Jõhvi</t>
  </si>
  <si>
    <t>Dudarev</t>
  </si>
  <si>
    <t>Putškov</t>
  </si>
  <si>
    <t>Aleksandr</t>
  </si>
  <si>
    <t>Võistlusklass P 15-16</t>
  </si>
  <si>
    <t>Tooming</t>
  </si>
  <si>
    <t>Tair</t>
  </si>
  <si>
    <t>Avinurme Sukl</t>
  </si>
  <si>
    <t>Valdur</t>
  </si>
  <si>
    <t>Taivo</t>
  </si>
  <si>
    <t>Illuka</t>
  </si>
  <si>
    <t>Koskinen</t>
  </si>
  <si>
    <t>1997</t>
  </si>
  <si>
    <t>Küüsmaa</t>
  </si>
  <si>
    <t>Martin</t>
  </si>
  <si>
    <t>Bubnov</t>
  </si>
  <si>
    <t>Kirill</t>
  </si>
  <si>
    <t>Virumäe</t>
  </si>
  <si>
    <t>Herko-Ardi</t>
  </si>
  <si>
    <t>Alutaguse SuKL/K-Nõmme</t>
  </si>
  <si>
    <t>Võistlusklass P 17-18</t>
  </si>
  <si>
    <t>1995</t>
  </si>
  <si>
    <t>Mikk</t>
  </si>
  <si>
    <t>Danil</t>
  </si>
  <si>
    <t>Võistlusklass MV 50-54</t>
  </si>
  <si>
    <t>1959</t>
  </si>
  <si>
    <t>Roop</t>
  </si>
  <si>
    <t>Pimenov</t>
  </si>
  <si>
    <t>1958</t>
  </si>
  <si>
    <t>Nesterov</t>
  </si>
  <si>
    <t>Mironenko</t>
  </si>
  <si>
    <t>1962</t>
  </si>
  <si>
    <t>Iisaku</t>
  </si>
  <si>
    <t>Umrihhin</t>
  </si>
  <si>
    <t>Vjatšeslav</t>
  </si>
  <si>
    <t>Võistlusklass MV 55-59</t>
  </si>
  <si>
    <t>Nikolai</t>
  </si>
  <si>
    <t>Jakovlev</t>
  </si>
  <si>
    <t>Zujev</t>
  </si>
  <si>
    <t>Mihhail</t>
  </si>
  <si>
    <t>Võistlusklass MV 60-64</t>
  </si>
  <si>
    <t xml:space="preserve">Vološin </t>
  </si>
  <si>
    <t>Jevgeni</t>
  </si>
  <si>
    <t>Vassili</t>
  </si>
  <si>
    <t>Tšaikin</t>
  </si>
  <si>
    <t>Aksjonov</t>
  </si>
  <si>
    <t>Pjotr</t>
  </si>
  <si>
    <t>Võistlusklass MV 65-69</t>
  </si>
  <si>
    <t>Puškin</t>
  </si>
  <si>
    <t>Võistlusklass T 15-16</t>
  </si>
  <si>
    <t>3 km</t>
  </si>
  <si>
    <t>1996</t>
  </si>
  <si>
    <t>Kuusemets</t>
  </si>
  <si>
    <t>Laura</t>
  </si>
  <si>
    <t>Rooma</t>
  </si>
  <si>
    <t>Võistlusklass T 17-18</t>
  </si>
  <si>
    <t>Uustalu</t>
  </si>
  <si>
    <t>Ave</t>
  </si>
  <si>
    <t>Võistlusklass N 19-34</t>
  </si>
  <si>
    <t>Virkus</t>
  </si>
  <si>
    <t>Toila</t>
  </si>
  <si>
    <t>Ahu</t>
  </si>
  <si>
    <t>Margit</t>
  </si>
  <si>
    <t>1983</t>
  </si>
  <si>
    <t>Võistlusklass NV 35-44</t>
  </si>
  <si>
    <t>Kurs</t>
  </si>
  <si>
    <t>Mariliis</t>
  </si>
  <si>
    <t>1974</t>
  </si>
  <si>
    <t>Saks</t>
  </si>
  <si>
    <t>Pille</t>
  </si>
  <si>
    <t>Borissova</t>
  </si>
  <si>
    <t>Tatjana</t>
  </si>
  <si>
    <t>1969</t>
  </si>
  <si>
    <t xml:space="preserve">Jõhvi </t>
  </si>
  <si>
    <t>Võistlusklass NV 45-54</t>
  </si>
  <si>
    <t>Jakovleva</t>
  </si>
  <si>
    <t>Olga</t>
  </si>
  <si>
    <t>Võistlusklass NV 60+</t>
  </si>
  <si>
    <t>Poljakova</t>
  </si>
  <si>
    <t>Nadežda</t>
  </si>
  <si>
    <t>1946</t>
  </si>
  <si>
    <t>1942</t>
  </si>
  <si>
    <t>Võistlusklass MV70+</t>
  </si>
  <si>
    <t xml:space="preserve">Suleiko </t>
  </si>
  <si>
    <t>Georgi</t>
  </si>
  <si>
    <t>Tamm</t>
  </si>
  <si>
    <t>Tõnis</t>
  </si>
  <si>
    <t>1939</t>
  </si>
  <si>
    <t>Kauksi</t>
  </si>
  <si>
    <t>Aleksejev</t>
  </si>
  <si>
    <t>Võistlusklass T-12</t>
  </si>
  <si>
    <t>2 km</t>
  </si>
  <si>
    <t>Aveli</t>
  </si>
  <si>
    <t>Pribõlovskaja</t>
  </si>
  <si>
    <t>Ksenia</t>
  </si>
  <si>
    <t>Subbotkina</t>
  </si>
  <si>
    <t>Daria</t>
  </si>
  <si>
    <t>Tsõganova</t>
  </si>
  <si>
    <t>Jelizaveta</t>
  </si>
  <si>
    <t>Anett-Leann</t>
  </si>
  <si>
    <t>Jõhvi  SK</t>
  </si>
  <si>
    <t>Pavlova</t>
  </si>
  <si>
    <t>Vialina</t>
  </si>
  <si>
    <t>Zolkina</t>
  </si>
  <si>
    <t>Võistlusklass T 13-14</t>
  </si>
  <si>
    <t>Alina</t>
  </si>
  <si>
    <t>Äkke  SK</t>
  </si>
  <si>
    <t>Karmel</t>
  </si>
  <si>
    <t>Võistlusklass P-12</t>
  </si>
  <si>
    <t>Vähk</t>
  </si>
  <si>
    <t>Vane</t>
  </si>
  <si>
    <t>2000</t>
  </si>
  <si>
    <t>Anton</t>
  </si>
  <si>
    <t>Danny-Rocco</t>
  </si>
  <si>
    <t>2001</t>
  </si>
  <si>
    <t>Pihlak</t>
  </si>
  <si>
    <t>Armand</t>
  </si>
  <si>
    <t>Avinurme SK</t>
  </si>
  <si>
    <t>Bobrov</t>
  </si>
  <si>
    <t>Subbotin</t>
  </si>
  <si>
    <t>Kivil</t>
  </si>
  <si>
    <t>Mario</t>
  </si>
  <si>
    <t>2003</t>
  </si>
  <si>
    <t>Võistlusklass P 13-14</t>
  </si>
  <si>
    <t>Kuusmann</t>
  </si>
  <si>
    <t>Marten</t>
  </si>
  <si>
    <t>1999</t>
  </si>
  <si>
    <t>Tjuljukov</t>
  </si>
  <si>
    <t>Silver</t>
  </si>
  <si>
    <t>Võistlusklass NV 55-59</t>
  </si>
  <si>
    <t>3km</t>
  </si>
  <si>
    <t>Pia</t>
  </si>
  <si>
    <t>Semenkova</t>
  </si>
  <si>
    <t>Mirell</t>
  </si>
  <si>
    <t>Müüdla</t>
  </si>
  <si>
    <t>Kaldma</t>
  </si>
  <si>
    <t>Veronika</t>
  </si>
  <si>
    <t>Jürmo</t>
  </si>
  <si>
    <t>Piret Ski Team/Toila</t>
  </si>
  <si>
    <t>Robin</t>
  </si>
  <si>
    <t>Aul</t>
  </si>
  <si>
    <t>Maire</t>
  </si>
  <si>
    <t>Voka</t>
  </si>
  <si>
    <t>Piret Ski Team/Kohtla-Nõmme SK</t>
  </si>
  <si>
    <t>Vallimäe</t>
  </si>
  <si>
    <t>Janek</t>
  </si>
  <si>
    <t>1987</t>
  </si>
  <si>
    <t>Alutaguse SK</t>
  </si>
  <si>
    <t>Peep</t>
  </si>
  <si>
    <t>Reinov</t>
  </si>
  <si>
    <t>Tõnu</t>
  </si>
  <si>
    <t>Semenkov</t>
  </si>
  <si>
    <t>Viru JVP</t>
  </si>
  <si>
    <t xml:space="preserve">Allain-Marco </t>
  </si>
  <si>
    <t xml:space="preserve">Aul </t>
  </si>
  <si>
    <t>Grete</t>
  </si>
  <si>
    <t>Sala</t>
  </si>
  <si>
    <t>Arvo</t>
  </si>
  <si>
    <t>Kangro</t>
  </si>
  <si>
    <t>Kaivo-Mart</t>
  </si>
  <si>
    <t>Kevin</t>
  </si>
  <si>
    <t>2004</t>
  </si>
  <si>
    <t>Avinurme</t>
  </si>
  <si>
    <t>Shirhanov</t>
  </si>
  <si>
    <t>Zaloznõh</t>
  </si>
  <si>
    <t>Lavrovski</t>
  </si>
  <si>
    <t>Aleksei</t>
  </si>
  <si>
    <t>Sokolov</t>
  </si>
  <si>
    <t>1941</t>
  </si>
  <si>
    <t>Pulk</t>
  </si>
  <si>
    <t>Stivert</t>
  </si>
  <si>
    <t>Juursalu</t>
  </si>
  <si>
    <t>Timo</t>
  </si>
  <si>
    <t>Renna</t>
  </si>
  <si>
    <t>Saponenko</t>
  </si>
  <si>
    <t>Salvan</t>
  </si>
  <si>
    <t>Rait Mattias</t>
  </si>
  <si>
    <t>Kiik</t>
  </si>
  <si>
    <t>Jurlov</t>
  </si>
  <si>
    <t>1957</t>
  </si>
  <si>
    <t>Borisov</t>
  </si>
  <si>
    <t>Umrihin</t>
  </si>
  <si>
    <t>Vjatseslav</t>
  </si>
  <si>
    <t>Genadi</t>
  </si>
  <si>
    <t>Antonov</t>
  </si>
  <si>
    <t xml:space="preserve"> </t>
  </si>
  <si>
    <t>Jaanipere</t>
  </si>
  <si>
    <t>Simo</t>
  </si>
  <si>
    <t>Rico</t>
  </si>
  <si>
    <t xml:space="preserve">Karri </t>
  </si>
  <si>
    <t>Kaarel</t>
  </si>
  <si>
    <t>Kuslap</t>
  </si>
  <si>
    <t>Madis</t>
  </si>
  <si>
    <t>1998</t>
  </si>
  <si>
    <t>Kõrgnurm</t>
  </si>
  <si>
    <t>Kaljumäe</t>
  </si>
  <si>
    <t>Andre</t>
  </si>
  <si>
    <t>Helin</t>
  </si>
  <si>
    <t>Karl Joosep</t>
  </si>
  <si>
    <t>Karp</t>
  </si>
  <si>
    <t>Jan-Martti</t>
  </si>
  <si>
    <t>SK Margus</t>
  </si>
  <si>
    <t>Konopljonov</t>
  </si>
  <si>
    <t>Violetta</t>
  </si>
  <si>
    <t>Botštarjova</t>
  </si>
  <si>
    <t>Matvejev</t>
  </si>
  <si>
    <t>Denis</t>
  </si>
  <si>
    <t>Šhirai</t>
  </si>
  <si>
    <t>Karpenko</t>
  </si>
  <si>
    <t>Mihhejev</t>
  </si>
  <si>
    <t>Äkke</t>
  </si>
  <si>
    <t>Kristjan</t>
  </si>
  <si>
    <t>Gornistov</t>
  </si>
  <si>
    <t>Gleb</t>
  </si>
  <si>
    <t>Koit</t>
  </si>
  <si>
    <t>Riho</t>
  </si>
  <si>
    <t>Narva Kalev</t>
  </si>
  <si>
    <t>Mägi</t>
  </si>
  <si>
    <t>Jaanus</t>
  </si>
  <si>
    <t>Šuravljov</t>
  </si>
  <si>
    <t>Lääne_Viru SK</t>
  </si>
  <si>
    <t>Kohtla-Nõmme</t>
  </si>
  <si>
    <t>5.05.1994</t>
  </si>
  <si>
    <t>Tarum</t>
  </si>
  <si>
    <t>Janelle</t>
  </si>
  <si>
    <t>Alpi SK</t>
  </si>
  <si>
    <t>Nirgi</t>
  </si>
  <si>
    <t>Alpi Sk</t>
  </si>
  <si>
    <t>Sten-Eric</t>
  </si>
  <si>
    <t>Mooses</t>
  </si>
  <si>
    <t>Maryte</t>
  </si>
  <si>
    <t>Rohtla</t>
  </si>
  <si>
    <t>Malle</t>
  </si>
  <si>
    <t>GorlovitŠ</t>
  </si>
  <si>
    <t>Mihail</t>
  </si>
  <si>
    <t>Ülari</t>
  </si>
  <si>
    <t>Ülo</t>
  </si>
  <si>
    <t>Mjesnikov</t>
  </si>
  <si>
    <t>29.03.2000</t>
  </si>
  <si>
    <t>Jool</t>
  </si>
  <si>
    <t>Raiko</t>
  </si>
  <si>
    <t>Urmas</t>
  </si>
  <si>
    <t>Tallinn</t>
  </si>
  <si>
    <t>Kiiver</t>
  </si>
  <si>
    <t>Enn</t>
  </si>
  <si>
    <t>1956</t>
  </si>
  <si>
    <t>Polski</t>
  </si>
  <si>
    <t>Siim</t>
  </si>
  <si>
    <t>Lääne-Viru SK</t>
  </si>
  <si>
    <t>1.09.2000</t>
  </si>
  <si>
    <t>5.06.2000</t>
  </si>
  <si>
    <t>17.02.2000</t>
  </si>
  <si>
    <t>9.04.2000</t>
  </si>
  <si>
    <t>Kozlov</t>
  </si>
  <si>
    <t>Oleg</t>
  </si>
  <si>
    <t>11.02.2000</t>
  </si>
  <si>
    <t>11.03.1994</t>
  </si>
  <si>
    <t>6 km</t>
  </si>
  <si>
    <t>9 km</t>
  </si>
  <si>
    <t>DNS</t>
  </si>
  <si>
    <t>Mjasnikov</t>
  </si>
  <si>
    <t>6KM</t>
  </si>
  <si>
    <t xml:space="preserve">Õhutemperatuur  -2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</si>
</sst>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hh:mm:ss"/>
    <numFmt numFmtId="174" formatCode="mm/dd/yy"/>
    <numFmt numFmtId="175" formatCode="00000"/>
  </numFmts>
  <fonts count="39">
    <font>
      <sz val="10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172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3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/>
    </xf>
    <xf numFmtId="173" fontId="3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3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73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73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3" fontId="0" fillId="0" borderId="23" xfId="0" applyNumberFormat="1" applyBorder="1" applyAlignment="1">
      <alignment/>
    </xf>
    <xf numFmtId="173" fontId="3" fillId="0" borderId="2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3" fontId="0" fillId="0" borderId="23" xfId="0" applyNumberFormat="1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173" fontId="0" fillId="0" borderId="12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25" xfId="0" applyNumberFormat="1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73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3" fillId="0" borderId="3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174" fontId="0" fillId="0" borderId="12" xfId="0" applyNumberFormat="1" applyFill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21" fontId="3" fillId="0" borderId="16" xfId="0" applyNumberFormat="1" applyFont="1" applyBorder="1" applyAlignment="1">
      <alignment horizontal="center"/>
    </xf>
    <xf numFmtId="21" fontId="3" fillId="0" borderId="21" xfId="0" applyNumberFormat="1" applyFont="1" applyBorder="1" applyAlignment="1">
      <alignment horizontal="center"/>
    </xf>
    <xf numFmtId="21" fontId="0" fillId="0" borderId="23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21" fontId="3" fillId="0" borderId="23" xfId="0" applyNumberFormat="1" applyFont="1" applyBorder="1" applyAlignment="1">
      <alignment/>
    </xf>
    <xf numFmtId="21" fontId="3" fillId="0" borderId="10" xfId="0" applyNumberFormat="1" applyFont="1" applyBorder="1" applyAlignment="1">
      <alignment/>
    </xf>
    <xf numFmtId="21" fontId="0" fillId="0" borderId="12" xfId="0" applyNumberFormat="1" applyBorder="1" applyAlignment="1">
      <alignment/>
    </xf>
    <xf numFmtId="21" fontId="0" fillId="0" borderId="13" xfId="0" applyNumberFormat="1" applyBorder="1" applyAlignment="1">
      <alignment/>
    </xf>
    <xf numFmtId="21" fontId="0" fillId="0" borderId="13" xfId="0" applyNumberFormat="1" applyFont="1" applyBorder="1" applyAlignment="1">
      <alignment horizontal="center"/>
    </xf>
    <xf numFmtId="21" fontId="0" fillId="0" borderId="24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30" xfId="0" applyNumberFormat="1" applyFon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171" fontId="0" fillId="0" borderId="12" xfId="42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 horizontal="center"/>
    </xf>
    <xf numFmtId="21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21" fontId="0" fillId="0" borderId="29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1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73" fontId="0" fillId="0" borderId="24" xfId="0" applyNumberFormat="1" applyBorder="1" applyAlignment="1">
      <alignment/>
    </xf>
    <xf numFmtId="14" fontId="0" fillId="0" borderId="24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21" fontId="0" fillId="0" borderId="0" xfId="0" applyNumberFormat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1" fontId="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A24" sqref="A24:D24"/>
    </sheetView>
  </sheetViews>
  <sheetFormatPr defaultColWidth="9.140625" defaultRowHeight="12.75"/>
  <cols>
    <col min="3" max="3" width="14.00390625" style="0" customWidth="1"/>
    <col min="4" max="4" width="15.8515625" style="0" customWidth="1"/>
    <col min="5" max="5" width="11.57421875" style="78" customWidth="1"/>
    <col min="6" max="6" width="24.7109375" style="0" customWidth="1"/>
    <col min="7" max="7" width="13.140625" style="0" customWidth="1"/>
    <col min="8" max="8" width="9.8515625" style="0" customWidth="1"/>
  </cols>
  <sheetData>
    <row r="1" spans="3:8" ht="20.25" customHeight="1">
      <c r="C1" s="183" t="s">
        <v>0</v>
      </c>
      <c r="D1" s="183"/>
      <c r="E1" s="183"/>
      <c r="F1" s="183"/>
      <c r="G1" s="183"/>
      <c r="H1" s="183"/>
    </row>
    <row r="2" spans="3:8" ht="17.25">
      <c r="C2" s="184" t="s">
        <v>1</v>
      </c>
      <c r="D2" s="184"/>
      <c r="E2" s="184"/>
      <c r="F2" s="184"/>
      <c r="G2" s="184"/>
      <c r="H2" s="184"/>
    </row>
    <row r="4" spans="7:9" ht="12.75">
      <c r="G4" s="1">
        <v>41280</v>
      </c>
      <c r="H4" s="2" t="s">
        <v>2</v>
      </c>
      <c r="I4" t="s">
        <v>300</v>
      </c>
    </row>
    <row r="5" spans="7:8" ht="12.75">
      <c r="G5" s="1"/>
      <c r="H5" s="2"/>
    </row>
    <row r="6" spans="1:9" ht="15">
      <c r="A6" s="181" t="s">
        <v>128</v>
      </c>
      <c r="B6" s="181"/>
      <c r="C6" s="181"/>
      <c r="D6" s="181"/>
      <c r="E6" s="176"/>
      <c r="F6" s="3"/>
      <c r="I6" s="4" t="s">
        <v>129</v>
      </c>
    </row>
    <row r="7" spans="1:5" ht="13.5" thickBot="1">
      <c r="A7" s="13"/>
      <c r="B7" s="13"/>
      <c r="C7" s="13"/>
      <c r="D7" s="13"/>
      <c r="E7" s="176"/>
    </row>
    <row r="8" spans="1:9" ht="12.75">
      <c r="A8" s="46" t="s">
        <v>4</v>
      </c>
      <c r="B8" s="47" t="s">
        <v>5</v>
      </c>
      <c r="C8" s="182" t="s">
        <v>6</v>
      </c>
      <c r="D8" s="182"/>
      <c r="E8" s="47" t="s">
        <v>7</v>
      </c>
      <c r="F8" s="88" t="s">
        <v>8</v>
      </c>
      <c r="G8" s="89" t="s">
        <v>9</v>
      </c>
      <c r="H8" s="89" t="s">
        <v>10</v>
      </c>
      <c r="I8" s="51" t="s">
        <v>11</v>
      </c>
    </row>
    <row r="9" spans="1:9" ht="13.5" thickBot="1">
      <c r="A9" s="52"/>
      <c r="B9" s="53" t="s">
        <v>12</v>
      </c>
      <c r="C9" s="54"/>
      <c r="D9" s="55"/>
      <c r="E9" s="53" t="s">
        <v>13</v>
      </c>
      <c r="F9" s="90"/>
      <c r="G9" s="91" t="s">
        <v>14</v>
      </c>
      <c r="H9" s="91" t="s">
        <v>14</v>
      </c>
      <c r="I9" s="122" t="s">
        <v>14</v>
      </c>
    </row>
    <row r="10" spans="1:9" ht="12.75">
      <c r="A10" s="43">
        <v>1</v>
      </c>
      <c r="B10" s="43">
        <v>8</v>
      </c>
      <c r="C10" s="67" t="s">
        <v>173</v>
      </c>
      <c r="D10" s="70" t="s">
        <v>174</v>
      </c>
      <c r="E10" s="128">
        <v>36707</v>
      </c>
      <c r="F10" s="66" t="s">
        <v>155</v>
      </c>
      <c r="G10" s="155">
        <v>0.00277777777777778</v>
      </c>
      <c r="H10" s="155">
        <v>0.007141203703703704</v>
      </c>
      <c r="I10" s="151">
        <f aca="true" t="shared" si="0" ref="I10:I22">SUM(H10-G10)</f>
        <v>0.004363425925925924</v>
      </c>
    </row>
    <row r="11" spans="1:9" ht="12.75">
      <c r="A11" s="35">
        <v>2</v>
      </c>
      <c r="B11" s="35">
        <v>11</v>
      </c>
      <c r="C11" s="37" t="s">
        <v>94</v>
      </c>
      <c r="D11" s="38" t="s">
        <v>130</v>
      </c>
      <c r="E11" s="126">
        <v>36827</v>
      </c>
      <c r="F11" s="84" t="s">
        <v>48</v>
      </c>
      <c r="G11" s="154">
        <v>0.00381944444444444</v>
      </c>
      <c r="H11" s="156">
        <v>0.008217592592592594</v>
      </c>
      <c r="I11" s="151">
        <f t="shared" si="0"/>
        <v>0.0043981481481481545</v>
      </c>
    </row>
    <row r="12" spans="1:9" ht="12.75">
      <c r="A12" s="35">
        <v>3</v>
      </c>
      <c r="B12" s="35">
        <v>5</v>
      </c>
      <c r="C12" s="37" t="s">
        <v>133</v>
      </c>
      <c r="D12" s="38" t="s">
        <v>134</v>
      </c>
      <c r="E12" s="177">
        <v>36831</v>
      </c>
      <c r="F12" s="40" t="s">
        <v>16</v>
      </c>
      <c r="G12" s="155">
        <v>0.00173611111111111</v>
      </c>
      <c r="H12" s="154">
        <v>0.006712962962962962</v>
      </c>
      <c r="I12" s="151">
        <f t="shared" si="0"/>
        <v>0.004976851851851852</v>
      </c>
    </row>
    <row r="13" spans="1:9" ht="12.75">
      <c r="A13" s="43">
        <v>4</v>
      </c>
      <c r="B13" s="43">
        <v>13</v>
      </c>
      <c r="C13" s="37" t="s">
        <v>139</v>
      </c>
      <c r="D13" s="38" t="s">
        <v>140</v>
      </c>
      <c r="E13" s="177">
        <v>36858</v>
      </c>
      <c r="F13" s="40" t="s">
        <v>16</v>
      </c>
      <c r="G13" s="154">
        <v>0.00451388888888889</v>
      </c>
      <c r="H13" s="156">
        <v>0.009525462962962963</v>
      </c>
      <c r="I13" s="151">
        <f t="shared" si="0"/>
        <v>0.005011574074074073</v>
      </c>
    </row>
    <row r="14" spans="1:9" ht="12.75">
      <c r="A14" s="35">
        <v>5</v>
      </c>
      <c r="B14" s="35">
        <v>9</v>
      </c>
      <c r="C14" s="67" t="s">
        <v>158</v>
      </c>
      <c r="D14" s="68" t="s">
        <v>169</v>
      </c>
      <c r="E14" s="69">
        <v>2001</v>
      </c>
      <c r="F14" s="38" t="s">
        <v>34</v>
      </c>
      <c r="G14" s="155">
        <v>0.003125</v>
      </c>
      <c r="H14" s="154">
        <v>0.00818287037037037</v>
      </c>
      <c r="I14" s="151">
        <f t="shared" si="0"/>
        <v>0.00505787037037037</v>
      </c>
    </row>
    <row r="15" spans="1:9" ht="12.75">
      <c r="A15" s="35">
        <v>6</v>
      </c>
      <c r="B15" s="35">
        <v>1</v>
      </c>
      <c r="C15" s="37" t="s">
        <v>131</v>
      </c>
      <c r="D15" s="38" t="s">
        <v>132</v>
      </c>
      <c r="E15" s="177">
        <v>36838</v>
      </c>
      <c r="F15" s="40" t="s">
        <v>16</v>
      </c>
      <c r="G15" s="154">
        <v>0.00034722222222222224</v>
      </c>
      <c r="H15" s="154">
        <v>0.005509259259259259</v>
      </c>
      <c r="I15" s="151">
        <f>SUM(H15-G15)</f>
        <v>0.005162037037037037</v>
      </c>
    </row>
    <row r="16" spans="1:9" ht="12.75">
      <c r="A16" s="43">
        <v>7</v>
      </c>
      <c r="B16" s="43">
        <v>2</v>
      </c>
      <c r="C16" s="37" t="s">
        <v>135</v>
      </c>
      <c r="D16" s="38" t="s">
        <v>136</v>
      </c>
      <c r="E16" s="36">
        <v>2001</v>
      </c>
      <c r="F16" s="40" t="s">
        <v>16</v>
      </c>
      <c r="G16" s="155">
        <v>0.0006944444444444445</v>
      </c>
      <c r="H16" s="154">
        <v>0.005868055555555554</v>
      </c>
      <c r="I16" s="151">
        <f t="shared" si="0"/>
        <v>0.00517361111111111</v>
      </c>
    </row>
    <row r="17" spans="1:9" ht="12.75">
      <c r="A17" s="35">
        <v>8</v>
      </c>
      <c r="B17" s="35">
        <v>6</v>
      </c>
      <c r="C17" s="37" t="s">
        <v>106</v>
      </c>
      <c r="D17" s="38" t="s">
        <v>137</v>
      </c>
      <c r="E17" s="71">
        <v>2001</v>
      </c>
      <c r="F17" s="84" t="s">
        <v>138</v>
      </c>
      <c r="G17" s="154">
        <v>0.00208333333333333</v>
      </c>
      <c r="H17" s="154">
        <v>0.007372685185185186</v>
      </c>
      <c r="I17" s="151">
        <f t="shared" si="0"/>
        <v>0.005289351851851856</v>
      </c>
    </row>
    <row r="18" spans="1:9" ht="12.75">
      <c r="A18" s="35">
        <v>9</v>
      </c>
      <c r="B18" s="35">
        <v>7</v>
      </c>
      <c r="C18" s="37" t="s">
        <v>141</v>
      </c>
      <c r="D18" s="66" t="s">
        <v>134</v>
      </c>
      <c r="E18" s="71">
        <v>2002</v>
      </c>
      <c r="F18" s="127" t="s">
        <v>16</v>
      </c>
      <c r="G18" s="155">
        <v>0.00243055555555555</v>
      </c>
      <c r="H18" s="154">
        <v>0.008090277777777778</v>
      </c>
      <c r="I18" s="151">
        <f t="shared" si="0"/>
        <v>0.0056597222222222274</v>
      </c>
    </row>
    <row r="19" spans="1:9" ht="12.75">
      <c r="A19" s="43">
        <v>10</v>
      </c>
      <c r="B19" s="43">
        <v>10</v>
      </c>
      <c r="C19" s="67" t="s">
        <v>170</v>
      </c>
      <c r="D19" s="70" t="s">
        <v>171</v>
      </c>
      <c r="E19" s="69">
        <v>2001</v>
      </c>
      <c r="F19" s="38" t="s">
        <v>34</v>
      </c>
      <c r="G19" s="154">
        <v>0.00347222222222222</v>
      </c>
      <c r="H19" s="156">
        <v>0.009236111111111112</v>
      </c>
      <c r="I19" s="151">
        <f t="shared" si="0"/>
        <v>0.005763888888888891</v>
      </c>
    </row>
    <row r="20" spans="1:9" ht="12.75">
      <c r="A20" s="35">
        <v>11</v>
      </c>
      <c r="B20" s="35">
        <v>12</v>
      </c>
      <c r="C20" s="67" t="s">
        <v>267</v>
      </c>
      <c r="D20" s="70" t="s">
        <v>268</v>
      </c>
      <c r="E20" s="69">
        <v>2001</v>
      </c>
      <c r="F20" s="66" t="s">
        <v>265</v>
      </c>
      <c r="G20" s="155">
        <v>0.00416666666666666</v>
      </c>
      <c r="H20" s="156">
        <v>0.01017361111111111</v>
      </c>
      <c r="I20" s="151">
        <f t="shared" si="0"/>
        <v>0.006006944444444451</v>
      </c>
    </row>
    <row r="21" spans="1:9" ht="12.75">
      <c r="A21" s="35">
        <v>12</v>
      </c>
      <c r="B21" s="35">
        <v>4</v>
      </c>
      <c r="C21" s="37" t="s">
        <v>192</v>
      </c>
      <c r="D21" s="66" t="s">
        <v>193</v>
      </c>
      <c r="E21" s="36">
        <v>2002</v>
      </c>
      <c r="F21" s="40"/>
      <c r="G21" s="154">
        <v>0.00138888888888889</v>
      </c>
      <c r="H21" s="154">
        <v>0.008564814814814815</v>
      </c>
      <c r="I21" s="151">
        <f t="shared" si="0"/>
        <v>0.007175925925925925</v>
      </c>
    </row>
    <row r="22" spans="1:9" ht="12.75">
      <c r="A22" s="43">
        <v>13</v>
      </c>
      <c r="B22" s="43">
        <v>3</v>
      </c>
      <c r="C22" s="37" t="s">
        <v>240</v>
      </c>
      <c r="D22" s="66" t="s">
        <v>241</v>
      </c>
      <c r="E22" s="74" t="s">
        <v>199</v>
      </c>
      <c r="F22" s="40" t="s">
        <v>16</v>
      </c>
      <c r="G22" s="155">
        <v>0.00104166666666667</v>
      </c>
      <c r="H22" s="154">
        <v>0.00900462962962963</v>
      </c>
      <c r="I22" s="151">
        <f t="shared" si="0"/>
        <v>0.00796296296296296</v>
      </c>
    </row>
    <row r="23" spans="1:9" ht="12.75">
      <c r="A23" s="19"/>
      <c r="B23" s="19"/>
      <c r="C23" s="16"/>
      <c r="D23" s="21"/>
      <c r="E23" s="168"/>
      <c r="F23" s="22"/>
      <c r="G23" s="187"/>
      <c r="H23" s="187"/>
      <c r="I23" s="158"/>
    </row>
    <row r="24" spans="1:9" ht="15">
      <c r="A24" s="181" t="s">
        <v>142</v>
      </c>
      <c r="B24" s="181"/>
      <c r="C24" s="181"/>
      <c r="D24" s="181"/>
      <c r="E24" s="176"/>
      <c r="F24" s="3"/>
      <c r="I24" s="152" t="s">
        <v>129</v>
      </c>
    </row>
    <row r="25" spans="1:9" ht="13.5" thickBot="1">
      <c r="A25" s="13"/>
      <c r="B25" s="13"/>
      <c r="C25" s="13"/>
      <c r="D25" s="13"/>
      <c r="E25" s="176"/>
      <c r="I25" s="153"/>
    </row>
    <row r="26" spans="1:9" ht="12.75">
      <c r="A26" s="46" t="s">
        <v>4</v>
      </c>
      <c r="B26" s="47" t="s">
        <v>5</v>
      </c>
      <c r="C26" s="182" t="s">
        <v>6</v>
      </c>
      <c r="D26" s="182"/>
      <c r="E26" s="47" t="s">
        <v>7</v>
      </c>
      <c r="F26" s="88" t="s">
        <v>8</v>
      </c>
      <c r="G26" s="89" t="s">
        <v>9</v>
      </c>
      <c r="H26" s="89" t="s">
        <v>10</v>
      </c>
      <c r="I26" s="51" t="s">
        <v>11</v>
      </c>
    </row>
    <row r="27" spans="1:9" ht="13.5" thickBot="1">
      <c r="A27" s="52"/>
      <c r="B27" s="53" t="s">
        <v>12</v>
      </c>
      <c r="C27" s="54"/>
      <c r="D27" s="55"/>
      <c r="E27" s="53" t="s">
        <v>13</v>
      </c>
      <c r="F27" s="90"/>
      <c r="G27" s="91" t="s">
        <v>14</v>
      </c>
      <c r="H27" s="91" t="s">
        <v>14</v>
      </c>
      <c r="I27" s="59" t="s">
        <v>14</v>
      </c>
    </row>
    <row r="28" spans="1:9" ht="12.75">
      <c r="A28" s="35">
        <v>1</v>
      </c>
      <c r="B28" s="35">
        <v>15</v>
      </c>
      <c r="C28" s="94" t="s">
        <v>97</v>
      </c>
      <c r="D28" s="116" t="s">
        <v>145</v>
      </c>
      <c r="E28" s="178"/>
      <c r="F28" s="96"/>
      <c r="G28" s="154">
        <v>0.005208333333333333</v>
      </c>
      <c r="H28" s="154">
        <v>0.009849537037037037</v>
      </c>
      <c r="I28" s="151">
        <f>SUM(H28-G28)</f>
        <v>0.004641203703703704</v>
      </c>
    </row>
    <row r="29" spans="1:9" ht="12.75">
      <c r="A29" s="35">
        <v>2</v>
      </c>
      <c r="B29" s="35">
        <v>14</v>
      </c>
      <c r="C29" s="16" t="s">
        <v>242</v>
      </c>
      <c r="D29" s="34" t="s">
        <v>143</v>
      </c>
      <c r="E29" s="179">
        <v>36088</v>
      </c>
      <c r="F29" s="22" t="s">
        <v>144</v>
      </c>
      <c r="G29" s="154">
        <v>0.004861111111111111</v>
      </c>
      <c r="H29" s="154">
        <v>0.009571759259259259</v>
      </c>
      <c r="I29" s="151">
        <f>SUM(H29-G29)</f>
        <v>0.004710648148148148</v>
      </c>
    </row>
    <row r="30" spans="1:9" ht="12.75">
      <c r="A30" s="35">
        <v>3</v>
      </c>
      <c r="B30" s="35">
        <v>16</v>
      </c>
      <c r="C30" s="37" t="s">
        <v>172</v>
      </c>
      <c r="D30" s="66" t="s">
        <v>235</v>
      </c>
      <c r="E30" s="36">
        <v>2000</v>
      </c>
      <c r="F30" s="40" t="s">
        <v>38</v>
      </c>
      <c r="G30" s="154">
        <v>0.00555555555555555</v>
      </c>
      <c r="H30" s="154">
        <v>0.010625</v>
      </c>
      <c r="I30" s="151">
        <f>SUM(H30-G30)</f>
        <v>0.005069444444444451</v>
      </c>
    </row>
    <row r="31" spans="1:9" ht="12.75">
      <c r="A31" s="13"/>
      <c r="B31" s="13"/>
      <c r="C31" s="13"/>
      <c r="D31" s="13"/>
      <c r="E31" s="176"/>
      <c r="I31" s="78"/>
    </row>
    <row r="32" spans="1:9" ht="15">
      <c r="A32" s="181" t="s">
        <v>146</v>
      </c>
      <c r="B32" s="181"/>
      <c r="C32" s="181"/>
      <c r="D32" s="181"/>
      <c r="E32" s="176"/>
      <c r="F32" s="3"/>
      <c r="G32" s="14"/>
      <c r="H32" s="14"/>
      <c r="I32" s="152" t="s">
        <v>129</v>
      </c>
    </row>
    <row r="33" spans="1:9" ht="13.5" thickBot="1">
      <c r="A33" s="13"/>
      <c r="B33" s="13"/>
      <c r="C33" s="13"/>
      <c r="D33" s="13"/>
      <c r="E33" s="176"/>
      <c r="G33" s="14"/>
      <c r="H33" s="14"/>
      <c r="I33" s="78"/>
    </row>
    <row r="34" spans="1:9" ht="12.75">
      <c r="A34" s="46" t="s">
        <v>4</v>
      </c>
      <c r="B34" s="47" t="s">
        <v>5</v>
      </c>
      <c r="C34" s="182" t="s">
        <v>6</v>
      </c>
      <c r="D34" s="182"/>
      <c r="E34" s="47" t="s">
        <v>7</v>
      </c>
      <c r="F34" s="88" t="s">
        <v>8</v>
      </c>
      <c r="G34" s="50" t="s">
        <v>9</v>
      </c>
      <c r="H34" s="50" t="s">
        <v>10</v>
      </c>
      <c r="I34" s="51" t="s">
        <v>11</v>
      </c>
    </row>
    <row r="35" spans="1:9" ht="12.75">
      <c r="A35" s="125"/>
      <c r="B35" s="15" t="s">
        <v>12</v>
      </c>
      <c r="C35" s="16"/>
      <c r="D35" s="109"/>
      <c r="E35" s="15" t="s">
        <v>13</v>
      </c>
      <c r="F35" s="111"/>
      <c r="G35" s="121" t="s">
        <v>14</v>
      </c>
      <c r="H35" s="121" t="s">
        <v>14</v>
      </c>
      <c r="I35" s="122" t="s">
        <v>14</v>
      </c>
    </row>
    <row r="36" spans="1:9" ht="12.75">
      <c r="A36" s="35">
        <v>1</v>
      </c>
      <c r="B36" s="35">
        <v>23</v>
      </c>
      <c r="C36" s="37" t="s">
        <v>147</v>
      </c>
      <c r="D36" s="38" t="s">
        <v>148</v>
      </c>
      <c r="E36" s="74" t="s">
        <v>293</v>
      </c>
      <c r="F36" s="40" t="s">
        <v>48</v>
      </c>
      <c r="G36" s="154">
        <v>0.00798611111111112</v>
      </c>
      <c r="H36" s="156">
        <v>0.011909722222222223</v>
      </c>
      <c r="I36" s="151">
        <f aca="true" t="shared" si="1" ref="I36:I57">SUM(H36-G36)</f>
        <v>0.003923611111111103</v>
      </c>
    </row>
    <row r="37" spans="1:9" ht="12.75">
      <c r="A37" s="35">
        <v>2</v>
      </c>
      <c r="B37" s="35">
        <v>26</v>
      </c>
      <c r="C37" s="37" t="s">
        <v>153</v>
      </c>
      <c r="D37" s="38" t="s">
        <v>154</v>
      </c>
      <c r="E37" s="74" t="s">
        <v>276</v>
      </c>
      <c r="F37" s="40" t="s">
        <v>155</v>
      </c>
      <c r="G37" s="154">
        <v>0.00902777777777778</v>
      </c>
      <c r="H37" s="156">
        <v>0.01332175925925926</v>
      </c>
      <c r="I37" s="151">
        <f t="shared" si="1"/>
        <v>0.00429398148148148</v>
      </c>
    </row>
    <row r="38" spans="1:9" ht="12.75">
      <c r="A38" s="35">
        <v>3</v>
      </c>
      <c r="B38" s="35">
        <v>21</v>
      </c>
      <c r="C38" s="37" t="s">
        <v>150</v>
      </c>
      <c r="D38" s="38" t="s">
        <v>151</v>
      </c>
      <c r="E38" s="72" t="s">
        <v>152</v>
      </c>
      <c r="F38" s="40" t="s">
        <v>48</v>
      </c>
      <c r="G38" s="154">
        <v>0.00729166666666667</v>
      </c>
      <c r="H38" s="156">
        <v>0.011701388888888891</v>
      </c>
      <c r="I38" s="151">
        <f t="shared" si="1"/>
        <v>0.004409722222222221</v>
      </c>
    </row>
    <row r="39" spans="1:9" ht="12.75">
      <c r="A39" s="35">
        <v>4</v>
      </c>
      <c r="B39" s="35">
        <v>30</v>
      </c>
      <c r="C39" s="37" t="s">
        <v>156</v>
      </c>
      <c r="D39" s="38" t="s">
        <v>41</v>
      </c>
      <c r="E39" s="74" t="s">
        <v>288</v>
      </c>
      <c r="F39" s="40" t="s">
        <v>144</v>
      </c>
      <c r="G39" s="154">
        <v>0.0104166666666667</v>
      </c>
      <c r="H39" s="156">
        <v>0.014918981481481483</v>
      </c>
      <c r="I39" s="151">
        <f t="shared" si="1"/>
        <v>0.004502314814814782</v>
      </c>
    </row>
    <row r="40" spans="1:9" ht="12.75">
      <c r="A40" s="35">
        <v>5</v>
      </c>
      <c r="B40" s="35">
        <v>35</v>
      </c>
      <c r="C40" s="37" t="s">
        <v>264</v>
      </c>
      <c r="D40" s="66" t="s">
        <v>177</v>
      </c>
      <c r="E40" s="74" t="s">
        <v>149</v>
      </c>
      <c r="F40" s="66" t="s">
        <v>265</v>
      </c>
      <c r="G40" s="154">
        <v>0.0121527777777777</v>
      </c>
      <c r="H40" s="156">
        <v>0.016666666666666666</v>
      </c>
      <c r="I40" s="151">
        <f t="shared" si="1"/>
        <v>0.0045138888888889665</v>
      </c>
    </row>
    <row r="41" spans="1:9" ht="12.75">
      <c r="A41" s="35">
        <v>6</v>
      </c>
      <c r="B41" s="35">
        <v>31</v>
      </c>
      <c r="C41" s="37" t="s">
        <v>150</v>
      </c>
      <c r="D41" s="66" t="s">
        <v>191</v>
      </c>
      <c r="E41" s="72" t="s">
        <v>152</v>
      </c>
      <c r="F41" s="40" t="s">
        <v>48</v>
      </c>
      <c r="G41" s="154">
        <v>0.0107638888888889</v>
      </c>
      <c r="H41" s="156">
        <v>0.01528935185185185</v>
      </c>
      <c r="I41" s="151">
        <f t="shared" si="1"/>
        <v>0.004525462962962952</v>
      </c>
    </row>
    <row r="42" spans="1:9" ht="12.75">
      <c r="A42" s="35">
        <v>7</v>
      </c>
      <c r="B42" s="35">
        <v>28</v>
      </c>
      <c r="C42" s="37" t="s">
        <v>157</v>
      </c>
      <c r="D42" s="38" t="s">
        <v>61</v>
      </c>
      <c r="E42" s="74" t="s">
        <v>287</v>
      </c>
      <c r="F42" s="40" t="s">
        <v>144</v>
      </c>
      <c r="G42" s="154">
        <v>0.00972222222222223</v>
      </c>
      <c r="H42" s="156">
        <v>0.014618055555555556</v>
      </c>
      <c r="I42" s="151">
        <f t="shared" si="1"/>
        <v>0.004895833333333327</v>
      </c>
    </row>
    <row r="43" spans="1:9" ht="12.75">
      <c r="A43" s="35">
        <v>8</v>
      </c>
      <c r="B43" s="35">
        <v>27</v>
      </c>
      <c r="C43" s="37" t="s">
        <v>277</v>
      </c>
      <c r="D43" s="66" t="s">
        <v>278</v>
      </c>
      <c r="E43" s="74" t="s">
        <v>152</v>
      </c>
      <c r="F43" s="40" t="s">
        <v>259</v>
      </c>
      <c r="G43" s="154">
        <v>0.00937500000000001</v>
      </c>
      <c r="H43" s="156">
        <v>0.014398148148148148</v>
      </c>
      <c r="I43" s="151">
        <f t="shared" si="1"/>
        <v>0.005023148148148138</v>
      </c>
    </row>
    <row r="44" spans="1:9" ht="12.75">
      <c r="A44" s="35">
        <v>9</v>
      </c>
      <c r="B44" s="35">
        <v>34</v>
      </c>
      <c r="C44" s="37" t="s">
        <v>172</v>
      </c>
      <c r="D44" s="66" t="s">
        <v>52</v>
      </c>
      <c r="E44" s="36">
        <v>2002</v>
      </c>
      <c r="F44" s="66" t="s">
        <v>34</v>
      </c>
      <c r="G44" s="154">
        <v>0.0118055555555556</v>
      </c>
      <c r="H44" s="156">
        <v>0.01695601851851852</v>
      </c>
      <c r="I44" s="151">
        <f t="shared" si="1"/>
        <v>0.005150462962962919</v>
      </c>
    </row>
    <row r="45" spans="1:9" ht="12.75">
      <c r="A45" s="35">
        <v>10</v>
      </c>
      <c r="B45" s="35">
        <v>25</v>
      </c>
      <c r="C45" s="37" t="s">
        <v>158</v>
      </c>
      <c r="D45" s="66" t="s">
        <v>159</v>
      </c>
      <c r="E45" s="74" t="s">
        <v>160</v>
      </c>
      <c r="F45" s="40" t="s">
        <v>34</v>
      </c>
      <c r="G45" s="154">
        <v>0.00868055555555556</v>
      </c>
      <c r="H45" s="156">
        <v>0.013877314814814815</v>
      </c>
      <c r="I45" s="151">
        <f t="shared" si="1"/>
        <v>0.005196759259259255</v>
      </c>
    </row>
    <row r="46" spans="1:9" ht="12.75">
      <c r="A46" s="35">
        <v>11</v>
      </c>
      <c r="B46" s="35">
        <v>38</v>
      </c>
      <c r="C46" s="37" t="s">
        <v>92</v>
      </c>
      <c r="D46" s="38" t="s">
        <v>175</v>
      </c>
      <c r="E46" s="36">
        <v>2000</v>
      </c>
      <c r="F46" s="66" t="s">
        <v>176</v>
      </c>
      <c r="G46" s="154">
        <v>0.0131944444444444</v>
      </c>
      <c r="H46" s="156">
        <v>0.01849537037037037</v>
      </c>
      <c r="I46" s="151">
        <f>SUM(H46-G46)</f>
        <v>0.005300925925925971</v>
      </c>
    </row>
    <row r="47" spans="1:9" ht="12.75">
      <c r="A47" s="35">
        <v>12</v>
      </c>
      <c r="B47" s="35">
        <v>18</v>
      </c>
      <c r="C47" s="77" t="s">
        <v>246</v>
      </c>
      <c r="D47" s="66" t="s">
        <v>251</v>
      </c>
      <c r="E47" s="36">
        <v>2001</v>
      </c>
      <c r="F47" s="40" t="s">
        <v>144</v>
      </c>
      <c r="G47" s="154">
        <v>0.00625</v>
      </c>
      <c r="H47" s="156">
        <v>0.011875</v>
      </c>
      <c r="I47" s="151">
        <f t="shared" si="1"/>
        <v>0.005625</v>
      </c>
    </row>
    <row r="48" spans="1:9" ht="12.75">
      <c r="A48" s="35">
        <v>13</v>
      </c>
      <c r="B48" s="35">
        <v>19</v>
      </c>
      <c r="C48" s="37" t="s">
        <v>153</v>
      </c>
      <c r="D48" s="66" t="s">
        <v>198</v>
      </c>
      <c r="E48" s="74" t="s">
        <v>199</v>
      </c>
      <c r="F48" s="40" t="s">
        <v>200</v>
      </c>
      <c r="G48" s="154">
        <v>0.006597222222222222</v>
      </c>
      <c r="H48" s="156">
        <v>0.012280092592592592</v>
      </c>
      <c r="I48" s="151">
        <f t="shared" si="1"/>
        <v>0.00568287037037037</v>
      </c>
    </row>
    <row r="49" spans="1:9" ht="12.75">
      <c r="A49" s="35">
        <v>14</v>
      </c>
      <c r="B49" s="35">
        <v>43</v>
      </c>
      <c r="C49" s="37" t="s">
        <v>213</v>
      </c>
      <c r="D49" s="66" t="s">
        <v>214</v>
      </c>
      <c r="E49" s="74" t="s">
        <v>149</v>
      </c>
      <c r="F49" s="40" t="s">
        <v>98</v>
      </c>
      <c r="G49" s="154">
        <v>0.0149305555555556</v>
      </c>
      <c r="H49" s="156">
        <v>0.020949074074074075</v>
      </c>
      <c r="I49" s="151">
        <f>SUM(H49-G49)</f>
        <v>0.006018518518518475</v>
      </c>
    </row>
    <row r="50" spans="1:9" ht="12.75">
      <c r="A50" s="35">
        <v>15</v>
      </c>
      <c r="B50" s="35">
        <v>17</v>
      </c>
      <c r="C50" s="37" t="s">
        <v>222</v>
      </c>
      <c r="D50" s="66" t="s">
        <v>150</v>
      </c>
      <c r="E50" s="74" t="s">
        <v>289</v>
      </c>
      <c r="F50" s="40" t="s">
        <v>20</v>
      </c>
      <c r="G50" s="154">
        <v>0.005902777777777778</v>
      </c>
      <c r="H50" s="156">
        <v>0.01230324074074074</v>
      </c>
      <c r="I50" s="151">
        <f>SUM(H50-G50)</f>
        <v>0.006400462962962962</v>
      </c>
    </row>
    <row r="51" spans="1:9" ht="12.75">
      <c r="A51" s="35">
        <v>16</v>
      </c>
      <c r="B51" s="35">
        <v>39</v>
      </c>
      <c r="C51" s="37" t="s">
        <v>215</v>
      </c>
      <c r="D51" s="66" t="s">
        <v>163</v>
      </c>
      <c r="E51" s="36">
        <v>2000</v>
      </c>
      <c r="F51" s="66" t="s">
        <v>98</v>
      </c>
      <c r="G51" s="154">
        <v>0.0135416666666667</v>
      </c>
      <c r="H51" s="156">
        <v>0.01996527777777778</v>
      </c>
      <c r="I51" s="151">
        <f>SUM(H51-G51)</f>
        <v>0.00642361111111108</v>
      </c>
    </row>
    <row r="52" spans="1:9" ht="12.75">
      <c r="A52" s="35">
        <v>17</v>
      </c>
      <c r="B52" s="35">
        <v>22</v>
      </c>
      <c r="C52" s="37" t="s">
        <v>247</v>
      </c>
      <c r="D52" s="66" t="s">
        <v>80</v>
      </c>
      <c r="E52" s="74" t="s">
        <v>290</v>
      </c>
      <c r="F52" s="40" t="s">
        <v>248</v>
      </c>
      <c r="G52" s="154">
        <v>0.00763888888888889</v>
      </c>
      <c r="H52" s="156">
        <v>0.014178240740740741</v>
      </c>
      <c r="I52" s="151">
        <f t="shared" si="1"/>
        <v>0.006539351851851851</v>
      </c>
    </row>
    <row r="53" spans="1:9" ht="12.75">
      <c r="A53" s="35">
        <v>18</v>
      </c>
      <c r="B53" s="35">
        <v>20</v>
      </c>
      <c r="C53" s="37" t="s">
        <v>243</v>
      </c>
      <c r="D53" s="66" t="s">
        <v>244</v>
      </c>
      <c r="E53" s="74" t="s">
        <v>199</v>
      </c>
      <c r="F53" s="40" t="s">
        <v>144</v>
      </c>
      <c r="G53" s="154">
        <v>0.00694444444444445</v>
      </c>
      <c r="H53" s="156">
        <v>0.013842592592592594</v>
      </c>
      <c r="I53" s="151">
        <f t="shared" si="1"/>
        <v>0.006898148148148144</v>
      </c>
    </row>
    <row r="54" spans="1:9" ht="12.75">
      <c r="A54" s="35">
        <v>19</v>
      </c>
      <c r="B54" s="35">
        <v>33</v>
      </c>
      <c r="C54" s="37" t="s">
        <v>245</v>
      </c>
      <c r="D54" s="38" t="s">
        <v>33</v>
      </c>
      <c r="E54" s="72" t="s">
        <v>152</v>
      </c>
      <c r="F54" s="40" t="s">
        <v>144</v>
      </c>
      <c r="G54" s="154">
        <v>0.0114583333333333</v>
      </c>
      <c r="H54" s="156">
        <v>0.018634259259259257</v>
      </c>
      <c r="I54" s="151">
        <f t="shared" si="1"/>
        <v>0.007175925925925957</v>
      </c>
    </row>
    <row r="55" spans="1:9" ht="12.75">
      <c r="A55" s="35">
        <v>20</v>
      </c>
      <c r="B55" s="35">
        <v>32</v>
      </c>
      <c r="C55" s="37" t="s">
        <v>224</v>
      </c>
      <c r="D55" s="66" t="s">
        <v>238</v>
      </c>
      <c r="E55" s="74" t="s">
        <v>160</v>
      </c>
      <c r="F55" s="40" t="s">
        <v>239</v>
      </c>
      <c r="G55" s="154">
        <v>0.0111111111111111</v>
      </c>
      <c r="H55" s="156">
        <v>0.018726851851851852</v>
      </c>
      <c r="I55" s="151">
        <f t="shared" si="1"/>
        <v>0.007615740740740753</v>
      </c>
    </row>
    <row r="56" spans="1:9" ht="12.75">
      <c r="A56" s="35">
        <v>21</v>
      </c>
      <c r="B56" s="35">
        <v>24</v>
      </c>
      <c r="C56" s="37" t="s">
        <v>207</v>
      </c>
      <c r="D56" s="66" t="s">
        <v>208</v>
      </c>
      <c r="E56" s="74" t="s">
        <v>160</v>
      </c>
      <c r="F56" s="40" t="s">
        <v>98</v>
      </c>
      <c r="G56" s="154">
        <v>0.00833333333333334</v>
      </c>
      <c r="H56" s="156">
        <v>0.016400462962962964</v>
      </c>
      <c r="I56" s="151">
        <f t="shared" si="1"/>
        <v>0.008067129629629624</v>
      </c>
    </row>
    <row r="57" spans="1:9" ht="12.75">
      <c r="A57" s="35">
        <v>22</v>
      </c>
      <c r="B57" s="35">
        <v>29</v>
      </c>
      <c r="C57" s="37" t="s">
        <v>275</v>
      </c>
      <c r="D57" s="66" t="s">
        <v>272</v>
      </c>
      <c r="E57" s="74" t="s">
        <v>199</v>
      </c>
      <c r="F57" s="40" t="s">
        <v>31</v>
      </c>
      <c r="G57" s="154">
        <v>0.0100694444444444</v>
      </c>
      <c r="H57" s="156">
        <v>0.019525462962962963</v>
      </c>
      <c r="I57" s="151">
        <f t="shared" si="1"/>
        <v>0.009456018518518563</v>
      </c>
    </row>
    <row r="58" spans="1:9" ht="12.75">
      <c r="A58" s="19"/>
      <c r="B58" s="19"/>
      <c r="C58" s="16"/>
      <c r="D58" s="21"/>
      <c r="E58" s="168"/>
      <c r="F58" s="22"/>
      <c r="G58" s="144"/>
      <c r="H58" s="23"/>
      <c r="I58" s="158"/>
    </row>
    <row r="59" spans="1:9" ht="15">
      <c r="A59" s="181" t="s">
        <v>161</v>
      </c>
      <c r="B59" s="181"/>
      <c r="C59" s="181"/>
      <c r="D59" s="181"/>
      <c r="E59" s="169"/>
      <c r="F59" s="3"/>
      <c r="G59" s="14"/>
      <c r="H59" s="14"/>
      <c r="I59" s="152" t="s">
        <v>129</v>
      </c>
    </row>
    <row r="60" spans="1:9" ht="13.5" thickBot="1">
      <c r="A60" s="13"/>
      <c r="B60" s="13"/>
      <c r="C60" s="13"/>
      <c r="D60" s="13"/>
      <c r="E60" s="176"/>
      <c r="G60" s="14"/>
      <c r="H60" s="14"/>
      <c r="I60" s="153"/>
    </row>
    <row r="61" spans="1:9" ht="12.75">
      <c r="A61" s="46" t="s">
        <v>4</v>
      </c>
      <c r="B61" s="47" t="s">
        <v>5</v>
      </c>
      <c r="C61" s="182" t="s">
        <v>6</v>
      </c>
      <c r="D61" s="182"/>
      <c r="E61" s="47" t="s">
        <v>7</v>
      </c>
      <c r="F61" s="49" t="s">
        <v>8</v>
      </c>
      <c r="G61" s="50" t="s">
        <v>9</v>
      </c>
      <c r="H61" s="50" t="s">
        <v>10</v>
      </c>
      <c r="I61" s="51" t="s">
        <v>11</v>
      </c>
    </row>
    <row r="62" spans="1:9" ht="12.75">
      <c r="A62" s="125"/>
      <c r="B62" s="15" t="s">
        <v>12</v>
      </c>
      <c r="C62" s="16"/>
      <c r="D62" s="109"/>
      <c r="E62" s="15" t="s">
        <v>13</v>
      </c>
      <c r="F62" s="110"/>
      <c r="G62" s="121" t="s">
        <v>14</v>
      </c>
      <c r="H62" s="121" t="s">
        <v>14</v>
      </c>
      <c r="I62" s="122" t="s">
        <v>14</v>
      </c>
    </row>
    <row r="63" spans="1:9" ht="12.75">
      <c r="A63" s="35">
        <v>1</v>
      </c>
      <c r="B63" s="35">
        <v>44</v>
      </c>
      <c r="C63" s="37" t="s">
        <v>227</v>
      </c>
      <c r="D63" s="66" t="s">
        <v>228</v>
      </c>
      <c r="E63" s="126">
        <v>35897</v>
      </c>
      <c r="F63" s="40" t="s">
        <v>239</v>
      </c>
      <c r="G63" s="154">
        <v>0.0152777777777778</v>
      </c>
      <c r="H63" s="156">
        <v>0.019039351851851852</v>
      </c>
      <c r="I63" s="151">
        <f aca="true" t="shared" si="2" ref="I63:I70">SUM(H63-G63)</f>
        <v>0.0037615740740740526</v>
      </c>
    </row>
    <row r="64" spans="1:9" ht="12.75">
      <c r="A64" s="35">
        <v>2</v>
      </c>
      <c r="B64" s="35">
        <v>41</v>
      </c>
      <c r="C64" s="37" t="s">
        <v>196</v>
      </c>
      <c r="D64" s="66" t="s">
        <v>197</v>
      </c>
      <c r="E64" s="126">
        <v>35920</v>
      </c>
      <c r="F64" s="127" t="s">
        <v>48</v>
      </c>
      <c r="G64" s="154">
        <v>0.0142361111111111</v>
      </c>
      <c r="H64" s="156">
        <v>0.018090277777777778</v>
      </c>
      <c r="I64" s="151">
        <f t="shared" si="2"/>
        <v>0.0038541666666666776</v>
      </c>
    </row>
    <row r="65" spans="1:9" ht="12.75">
      <c r="A65" s="35">
        <v>3</v>
      </c>
      <c r="B65" s="35">
        <v>37</v>
      </c>
      <c r="C65" s="37" t="s">
        <v>232</v>
      </c>
      <c r="D65" s="66" t="s">
        <v>252</v>
      </c>
      <c r="E65" s="177">
        <v>36084</v>
      </c>
      <c r="F65" s="40" t="s">
        <v>239</v>
      </c>
      <c r="G65" s="154">
        <v>0.0128472222222222</v>
      </c>
      <c r="H65" s="156">
        <v>0.016967592592592593</v>
      </c>
      <c r="I65" s="151">
        <f t="shared" si="2"/>
        <v>0.004120370370370392</v>
      </c>
    </row>
    <row r="66" spans="1:9" ht="12.75">
      <c r="A66" s="35">
        <v>4</v>
      </c>
      <c r="B66" s="35">
        <v>46</v>
      </c>
      <c r="C66" s="37" t="s">
        <v>229</v>
      </c>
      <c r="D66" s="66" t="s">
        <v>230</v>
      </c>
      <c r="E66" s="74" t="s">
        <v>231</v>
      </c>
      <c r="F66" s="66" t="s">
        <v>239</v>
      </c>
      <c r="G66" s="154">
        <v>0.015972222222222</v>
      </c>
      <c r="H66" s="154">
        <v>0.020243055555555552</v>
      </c>
      <c r="I66" s="151">
        <f t="shared" si="2"/>
        <v>0.004270833333333553</v>
      </c>
    </row>
    <row r="67" spans="1:9" ht="12.75">
      <c r="A67" s="35">
        <v>5</v>
      </c>
      <c r="B67" s="35">
        <v>40</v>
      </c>
      <c r="C67" s="37" t="s">
        <v>162</v>
      </c>
      <c r="D67" s="38" t="s">
        <v>163</v>
      </c>
      <c r="E67" s="74" t="s">
        <v>164</v>
      </c>
      <c r="F67" s="40" t="s">
        <v>57</v>
      </c>
      <c r="G67" s="154">
        <v>0.0138888888888889</v>
      </c>
      <c r="H67" s="156">
        <v>0.018287037037037036</v>
      </c>
      <c r="I67" s="151">
        <f t="shared" si="2"/>
        <v>0.004398148148148135</v>
      </c>
    </row>
    <row r="68" spans="1:9" ht="12.75">
      <c r="A68" s="35">
        <v>6</v>
      </c>
      <c r="B68" s="35">
        <v>45</v>
      </c>
      <c r="C68" s="37" t="s">
        <v>237</v>
      </c>
      <c r="D68" s="66" t="s">
        <v>236</v>
      </c>
      <c r="E68" s="71">
        <v>1999</v>
      </c>
      <c r="F68" s="40" t="s">
        <v>239</v>
      </c>
      <c r="G68" s="154">
        <v>0.015625</v>
      </c>
      <c r="H68" s="156">
        <v>0.02005787037037037</v>
      </c>
      <c r="I68" s="151">
        <f t="shared" si="2"/>
        <v>0.004432870370370368</v>
      </c>
    </row>
    <row r="69" spans="1:9" ht="12.75">
      <c r="A69" s="35">
        <v>7</v>
      </c>
      <c r="B69" s="35">
        <v>36</v>
      </c>
      <c r="C69" s="37" t="s">
        <v>165</v>
      </c>
      <c r="D69" s="38" t="s">
        <v>166</v>
      </c>
      <c r="E69" s="72">
        <v>1999</v>
      </c>
      <c r="F69" s="40" t="s">
        <v>20</v>
      </c>
      <c r="G69" s="154">
        <v>0.0125</v>
      </c>
      <c r="H69" s="156">
        <v>0.017256944444444446</v>
      </c>
      <c r="I69" s="151">
        <f>SUM(H69-G69)</f>
        <v>0.004756944444444446</v>
      </c>
    </row>
    <row r="70" spans="1:9" ht="12.75">
      <c r="A70" s="180">
        <v>8</v>
      </c>
      <c r="B70" s="35">
        <v>42</v>
      </c>
      <c r="C70" s="37" t="s">
        <v>233</v>
      </c>
      <c r="D70" s="66" t="s">
        <v>234</v>
      </c>
      <c r="E70" s="126">
        <v>35895</v>
      </c>
      <c r="F70" s="40" t="s">
        <v>239</v>
      </c>
      <c r="G70" s="154">
        <v>0.0145833333333333</v>
      </c>
      <c r="H70" s="156">
        <v>0.01940972222222222</v>
      </c>
      <c r="I70" s="151">
        <f t="shared" si="2"/>
        <v>0.00482638888888892</v>
      </c>
    </row>
    <row r="71" spans="5:9" ht="12.75">
      <c r="E71" s="30"/>
      <c r="I71" s="78"/>
    </row>
    <row r="72" spans="5:9" ht="12.75">
      <c r="E72" s="30"/>
      <c r="I72" s="78"/>
    </row>
    <row r="73" spans="5:9" ht="12.75">
      <c r="E73" s="30"/>
      <c r="I73" s="78"/>
    </row>
    <row r="74" spans="5:9" ht="12.75">
      <c r="E74" s="30"/>
      <c r="I74" s="78"/>
    </row>
    <row r="75" spans="5:9" ht="12.75">
      <c r="E75" s="30"/>
      <c r="I75" s="78"/>
    </row>
    <row r="76" spans="5:9" ht="12.75">
      <c r="E76" s="30"/>
      <c r="I76" s="78"/>
    </row>
    <row r="77" spans="5:9" ht="12.75">
      <c r="E77" s="30"/>
      <c r="I77" s="78"/>
    </row>
    <row r="78" spans="5:9" ht="12.75">
      <c r="E78" s="30"/>
      <c r="I78" s="78"/>
    </row>
    <row r="79" spans="5:9" ht="12.75">
      <c r="E79" s="30"/>
      <c r="I79" s="78"/>
    </row>
    <row r="80" spans="5:9" ht="12.75">
      <c r="E80" s="30"/>
      <c r="I80" s="78"/>
    </row>
    <row r="81" spans="5:9" ht="12.75">
      <c r="E81" s="30"/>
      <c r="I81" s="78"/>
    </row>
    <row r="82" spans="5:9" ht="12.75">
      <c r="E82" s="30"/>
      <c r="I82" s="78"/>
    </row>
    <row r="83" spans="5:9" ht="12.75">
      <c r="E83" s="30"/>
      <c r="I83" s="78"/>
    </row>
    <row r="84" ht="12.75">
      <c r="E84" s="30"/>
    </row>
    <row r="85" ht="12.75">
      <c r="E85" s="30"/>
    </row>
    <row r="86" ht="12.75">
      <c r="E86" s="30"/>
    </row>
    <row r="87" ht="12.75">
      <c r="E87" s="30"/>
    </row>
    <row r="88" ht="12.75">
      <c r="E88" s="30"/>
    </row>
  </sheetData>
  <sheetProtection/>
  <mergeCells count="10">
    <mergeCell ref="C1:H1"/>
    <mergeCell ref="C2:H2"/>
    <mergeCell ref="A6:D6"/>
    <mergeCell ref="C8:D8"/>
    <mergeCell ref="A59:D59"/>
    <mergeCell ref="C61:D61"/>
    <mergeCell ref="A24:D24"/>
    <mergeCell ref="C26:D26"/>
    <mergeCell ref="A32:D32"/>
    <mergeCell ref="C34:D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64">
      <selection activeCell="C23" sqref="C23"/>
    </sheetView>
  </sheetViews>
  <sheetFormatPr defaultColWidth="9.140625" defaultRowHeight="12.75"/>
  <cols>
    <col min="1" max="1" width="7.57421875" style="0" customWidth="1"/>
    <col min="2" max="2" width="10.00390625" style="0" customWidth="1"/>
    <col min="3" max="3" width="11.57421875" style="0" customWidth="1"/>
    <col min="4" max="4" width="12.8515625" style="0" customWidth="1"/>
    <col min="5" max="5" width="10.28125" style="78" customWidth="1"/>
    <col min="6" max="6" width="23.00390625" style="0" customWidth="1"/>
    <col min="7" max="7" width="11.140625" style="0" customWidth="1"/>
    <col min="8" max="8" width="12.8515625" style="0" customWidth="1"/>
  </cols>
  <sheetData>
    <row r="1" spans="3:8" ht="19.5" customHeight="1">
      <c r="C1" s="183" t="s">
        <v>0</v>
      </c>
      <c r="D1" s="183"/>
      <c r="E1" s="183"/>
      <c r="F1" s="183"/>
      <c r="G1" s="183"/>
      <c r="H1" s="183"/>
    </row>
    <row r="2" spans="3:8" ht="17.25">
      <c r="C2" s="184" t="s">
        <v>1</v>
      </c>
      <c r="D2" s="184"/>
      <c r="E2" s="184"/>
      <c r="F2" s="184"/>
      <c r="G2" s="184"/>
      <c r="H2" s="184"/>
    </row>
    <row r="4" spans="7:10" ht="12.75">
      <c r="G4" s="1">
        <v>41280</v>
      </c>
      <c r="H4" s="2" t="s">
        <v>2</v>
      </c>
      <c r="J4" t="s">
        <v>300</v>
      </c>
    </row>
    <row r="5" spans="1:9" ht="12.75">
      <c r="A5" s="19"/>
      <c r="B5" s="20"/>
      <c r="C5" s="21"/>
      <c r="D5" s="22"/>
      <c r="E5" s="29"/>
      <c r="F5" s="22"/>
      <c r="G5" s="24"/>
      <c r="H5" s="24"/>
      <c r="I5" s="25"/>
    </row>
    <row r="6" spans="1:9" ht="15">
      <c r="A6" s="185" t="s">
        <v>87</v>
      </c>
      <c r="B6" s="185"/>
      <c r="C6" s="185"/>
      <c r="D6" s="185"/>
      <c r="F6" s="3"/>
      <c r="I6" s="4" t="s">
        <v>88</v>
      </c>
    </row>
    <row r="7" ht="13.5" thickBot="1">
      <c r="I7" s="2"/>
    </row>
    <row r="8" spans="1:9" ht="12.75">
      <c r="A8" s="87" t="s">
        <v>4</v>
      </c>
      <c r="B8" s="88" t="s">
        <v>5</v>
      </c>
      <c r="C8" s="186" t="s">
        <v>6</v>
      </c>
      <c r="D8" s="186"/>
      <c r="E8" s="88" t="s">
        <v>7</v>
      </c>
      <c r="F8" s="49" t="s">
        <v>8</v>
      </c>
      <c r="G8" s="89" t="s">
        <v>9</v>
      </c>
      <c r="H8" s="89" t="s">
        <v>10</v>
      </c>
      <c r="I8" s="51" t="s">
        <v>11</v>
      </c>
    </row>
    <row r="9" spans="1:9" ht="13.5" thickBot="1">
      <c r="A9" s="52"/>
      <c r="B9" s="53" t="s">
        <v>12</v>
      </c>
      <c r="C9" s="54"/>
      <c r="D9" s="55"/>
      <c r="E9" s="53" t="s">
        <v>13</v>
      </c>
      <c r="F9" s="57"/>
      <c r="G9" s="91" t="s">
        <v>14</v>
      </c>
      <c r="H9" s="91" t="s">
        <v>14</v>
      </c>
      <c r="I9" s="59" t="s">
        <v>14</v>
      </c>
    </row>
    <row r="10" spans="1:9" ht="12.75">
      <c r="A10" s="6">
        <v>1</v>
      </c>
      <c r="B10" s="18">
        <v>50</v>
      </c>
      <c r="C10" s="8" t="s">
        <v>90</v>
      </c>
      <c r="D10" s="9" t="s">
        <v>91</v>
      </c>
      <c r="E10" s="82" t="s">
        <v>89</v>
      </c>
      <c r="F10" s="10" t="s">
        <v>34</v>
      </c>
      <c r="G10" s="135">
        <v>0.017361111111111112</v>
      </c>
      <c r="H10" s="28">
        <v>0.023865740740740743</v>
      </c>
      <c r="I10" s="12">
        <f>SUM(H10-G10)</f>
        <v>0.006504629629629631</v>
      </c>
    </row>
    <row r="11" spans="1:9" ht="12.75">
      <c r="A11" s="19"/>
      <c r="B11" s="20"/>
      <c r="C11" s="21"/>
      <c r="D11" s="21"/>
      <c r="E11" s="168"/>
      <c r="F11" s="22"/>
      <c r="G11" s="131"/>
      <c r="H11" s="24"/>
      <c r="I11" s="25"/>
    </row>
    <row r="12" spans="1:9" ht="15">
      <c r="A12" s="181" t="s">
        <v>93</v>
      </c>
      <c r="B12" s="181"/>
      <c r="C12" s="181"/>
      <c r="D12" s="181"/>
      <c r="E12" s="169"/>
      <c r="F12" s="3"/>
      <c r="G12" s="130"/>
      <c r="I12" s="4" t="s">
        <v>88</v>
      </c>
    </row>
    <row r="13" spans="1:9" ht="13.5" thickBot="1">
      <c r="A13" s="13"/>
      <c r="B13" s="13"/>
      <c r="C13" s="13"/>
      <c r="D13" s="13"/>
      <c r="E13" s="169"/>
      <c r="G13" s="130"/>
      <c r="I13" s="2"/>
    </row>
    <row r="14" spans="1:9" ht="12.75">
      <c r="A14" s="46" t="s">
        <v>4</v>
      </c>
      <c r="B14" s="47" t="s">
        <v>5</v>
      </c>
      <c r="C14" s="182" t="s">
        <v>6</v>
      </c>
      <c r="D14" s="182"/>
      <c r="E14" s="170" t="s">
        <v>7</v>
      </c>
      <c r="F14" s="49" t="s">
        <v>8</v>
      </c>
      <c r="G14" s="132" t="s">
        <v>9</v>
      </c>
      <c r="H14" s="89" t="s">
        <v>10</v>
      </c>
      <c r="I14" s="51" t="s">
        <v>11</v>
      </c>
    </row>
    <row r="15" spans="1:9" ht="13.5" thickBot="1">
      <c r="A15" s="52"/>
      <c r="B15" s="53" t="s">
        <v>12</v>
      </c>
      <c r="C15" s="54"/>
      <c r="D15" s="55"/>
      <c r="E15" s="171" t="s">
        <v>13</v>
      </c>
      <c r="F15" s="57"/>
      <c r="G15" s="133" t="s">
        <v>14</v>
      </c>
      <c r="H15" s="91" t="s">
        <v>14</v>
      </c>
      <c r="I15" s="59" t="s">
        <v>14</v>
      </c>
    </row>
    <row r="16" spans="1:9" ht="12.75">
      <c r="A16" s="60">
        <v>1</v>
      </c>
      <c r="B16" s="92">
        <v>49</v>
      </c>
      <c r="C16" s="37" t="s">
        <v>94</v>
      </c>
      <c r="D16" s="38" t="s">
        <v>95</v>
      </c>
      <c r="E16" s="74" t="s">
        <v>260</v>
      </c>
      <c r="F16" s="84" t="s">
        <v>48</v>
      </c>
      <c r="G16" s="134">
        <v>0.017013888888888887</v>
      </c>
      <c r="H16" s="93">
        <v>0.024016203703703706</v>
      </c>
      <c r="I16" s="12">
        <f>SUM(H16-G16)</f>
        <v>0.007002314814814819</v>
      </c>
    </row>
    <row r="17" spans="1:9" ht="12.75">
      <c r="A17" s="6">
        <v>2</v>
      </c>
      <c r="B17" s="18">
        <v>48</v>
      </c>
      <c r="C17" s="37" t="s">
        <v>212</v>
      </c>
      <c r="D17" s="66" t="s">
        <v>211</v>
      </c>
      <c r="E17" s="74" t="s">
        <v>294</v>
      </c>
      <c r="F17" s="40" t="s">
        <v>98</v>
      </c>
      <c r="G17" s="135">
        <v>0.016666666666666666</v>
      </c>
      <c r="H17" s="17">
        <v>0.023807870370370368</v>
      </c>
      <c r="I17" s="12">
        <f>SUM(H17-G17)</f>
        <v>0.007141203703703702</v>
      </c>
    </row>
    <row r="18" spans="1:9" ht="12.75">
      <c r="A18" s="19"/>
      <c r="B18" s="32"/>
      <c r="C18" s="16"/>
      <c r="D18" s="21"/>
      <c r="E18" s="168"/>
      <c r="F18" s="22"/>
      <c r="G18" s="136"/>
      <c r="H18" s="33"/>
      <c r="I18" s="23"/>
    </row>
    <row r="19" spans="1:9" ht="15">
      <c r="A19" s="181" t="s">
        <v>96</v>
      </c>
      <c r="B19" s="181"/>
      <c r="C19" s="181"/>
      <c r="D19" s="181"/>
      <c r="E19" s="169"/>
      <c r="F19" s="3"/>
      <c r="G19" s="130"/>
      <c r="H19" s="14"/>
      <c r="I19" s="4" t="s">
        <v>88</v>
      </c>
    </row>
    <row r="20" spans="1:9" ht="13.5" thickBot="1">
      <c r="A20" s="13"/>
      <c r="B20" s="13"/>
      <c r="C20" s="13"/>
      <c r="D20" s="13"/>
      <c r="E20" s="169"/>
      <c r="G20" s="130"/>
      <c r="H20" s="14"/>
      <c r="I20" s="2"/>
    </row>
    <row r="21" spans="1:9" ht="12.75">
      <c r="A21" s="46" t="s">
        <v>4</v>
      </c>
      <c r="B21" s="47" t="s">
        <v>5</v>
      </c>
      <c r="C21" s="182" t="s">
        <v>6</v>
      </c>
      <c r="D21" s="182"/>
      <c r="E21" s="170" t="s">
        <v>7</v>
      </c>
      <c r="F21" s="49" t="s">
        <v>8</v>
      </c>
      <c r="G21" s="132" t="s">
        <v>9</v>
      </c>
      <c r="H21" s="50" t="s">
        <v>10</v>
      </c>
      <c r="I21" s="51" t="s">
        <v>11</v>
      </c>
    </row>
    <row r="22" spans="1:9" ht="12.75">
      <c r="A22" s="125"/>
      <c r="B22" s="15" t="s">
        <v>12</v>
      </c>
      <c r="C22" s="16"/>
      <c r="D22" s="109"/>
      <c r="E22" s="172" t="s">
        <v>13</v>
      </c>
      <c r="F22" s="110"/>
      <c r="G22" s="145" t="s">
        <v>14</v>
      </c>
      <c r="H22" s="121" t="s">
        <v>14</v>
      </c>
      <c r="I22" s="122" t="s">
        <v>14</v>
      </c>
    </row>
    <row r="23" spans="1:9" ht="12.75">
      <c r="A23" s="35">
        <v>1</v>
      </c>
      <c r="B23" s="71">
        <v>51</v>
      </c>
      <c r="C23" s="37" t="s">
        <v>261</v>
      </c>
      <c r="D23" s="66" t="s">
        <v>262</v>
      </c>
      <c r="E23" s="36">
        <v>1991</v>
      </c>
      <c r="F23" s="40" t="s">
        <v>263</v>
      </c>
      <c r="G23" s="137">
        <v>0.017708333333333333</v>
      </c>
      <c r="H23" s="65">
        <v>0.023576388888888893</v>
      </c>
      <c r="I23" s="42">
        <f>SUM(H23-G23)</f>
        <v>0.00586805555555556</v>
      </c>
    </row>
    <row r="24" spans="1:9" ht="12.75">
      <c r="A24" s="35">
        <v>2</v>
      </c>
      <c r="B24" s="71">
        <v>52</v>
      </c>
      <c r="C24" s="37" t="s">
        <v>99</v>
      </c>
      <c r="D24" s="38" t="s">
        <v>100</v>
      </c>
      <c r="E24" s="74" t="s">
        <v>101</v>
      </c>
      <c r="F24" s="40" t="s">
        <v>48</v>
      </c>
      <c r="G24" s="137">
        <v>0.018055555555555557</v>
      </c>
      <c r="H24" s="65">
        <v>0.02619212962962963</v>
      </c>
      <c r="I24" s="42">
        <f>SUM(H24-G24)</f>
        <v>0.008136574074074074</v>
      </c>
    </row>
    <row r="25" spans="1:9" ht="12.75">
      <c r="A25" s="19"/>
      <c r="B25" s="32"/>
      <c r="C25" s="16"/>
      <c r="D25" s="34"/>
      <c r="E25" s="168"/>
      <c r="F25" s="22"/>
      <c r="G25" s="136"/>
      <c r="H25" s="33"/>
      <c r="I25" s="23"/>
    </row>
    <row r="26" spans="1:9" ht="15">
      <c r="A26" s="181" t="s">
        <v>102</v>
      </c>
      <c r="B26" s="181"/>
      <c r="C26" s="181"/>
      <c r="D26" s="181"/>
      <c r="E26" s="169"/>
      <c r="F26" s="3"/>
      <c r="G26" s="130"/>
      <c r="H26" s="14"/>
      <c r="I26" s="4" t="s">
        <v>88</v>
      </c>
    </row>
    <row r="27" spans="1:9" ht="13.5" thickBot="1">
      <c r="A27" s="13"/>
      <c r="B27" s="13"/>
      <c r="C27" s="13"/>
      <c r="D27" s="13"/>
      <c r="E27" s="169"/>
      <c r="G27" s="130"/>
      <c r="H27" s="14"/>
      <c r="I27" s="2"/>
    </row>
    <row r="28" spans="1:9" ht="12.75">
      <c r="A28" s="46" t="s">
        <v>4</v>
      </c>
      <c r="B28" s="47" t="s">
        <v>5</v>
      </c>
      <c r="C28" s="182" t="s">
        <v>6</v>
      </c>
      <c r="D28" s="182"/>
      <c r="E28" s="170" t="s">
        <v>7</v>
      </c>
      <c r="F28" s="49" t="s">
        <v>8</v>
      </c>
      <c r="G28" s="132" t="s">
        <v>9</v>
      </c>
      <c r="H28" s="50" t="s">
        <v>10</v>
      </c>
      <c r="I28" s="51" t="s">
        <v>11</v>
      </c>
    </row>
    <row r="29" spans="1:9" ht="13.5" thickBot="1">
      <c r="A29" s="52"/>
      <c r="B29" s="53" t="s">
        <v>12</v>
      </c>
      <c r="C29" s="54"/>
      <c r="D29" s="55"/>
      <c r="E29" s="171" t="s">
        <v>13</v>
      </c>
      <c r="F29" s="57"/>
      <c r="G29" s="133" t="s">
        <v>14</v>
      </c>
      <c r="H29" s="58" t="s">
        <v>14</v>
      </c>
      <c r="I29" s="59" t="s">
        <v>14</v>
      </c>
    </row>
    <row r="30" spans="1:9" ht="12.75">
      <c r="A30" s="60">
        <v>1</v>
      </c>
      <c r="B30" s="61">
        <v>55</v>
      </c>
      <c r="C30" s="94" t="s">
        <v>103</v>
      </c>
      <c r="D30" s="95" t="s">
        <v>104</v>
      </c>
      <c r="E30" s="173" t="s">
        <v>105</v>
      </c>
      <c r="F30" s="96" t="s">
        <v>23</v>
      </c>
      <c r="G30" s="138">
        <v>0.01909722222222222</v>
      </c>
      <c r="H30" s="62">
        <v>0.02597222222222222</v>
      </c>
      <c r="I30" s="12">
        <f>SUM(H30-G30)</f>
        <v>0.006874999999999999</v>
      </c>
    </row>
    <row r="31" spans="1:9" ht="12.75">
      <c r="A31" s="6">
        <v>2</v>
      </c>
      <c r="B31" s="7">
        <v>53</v>
      </c>
      <c r="C31" s="8" t="s">
        <v>106</v>
      </c>
      <c r="D31" s="9" t="s">
        <v>107</v>
      </c>
      <c r="E31" s="82" t="s">
        <v>105</v>
      </c>
      <c r="F31" s="10" t="s">
        <v>34</v>
      </c>
      <c r="G31" s="139">
        <v>0.01840277777777778</v>
      </c>
      <c r="H31" s="28">
        <v>0.02638888888888889</v>
      </c>
      <c r="I31" s="12">
        <f>SUM(H31-G31)</f>
        <v>0.00798611111111111</v>
      </c>
    </row>
    <row r="32" spans="1:9" ht="12.75">
      <c r="A32" s="35">
        <v>3</v>
      </c>
      <c r="B32" s="100">
        <v>54</v>
      </c>
      <c r="C32" s="8" t="s">
        <v>108</v>
      </c>
      <c r="D32" s="9" t="s">
        <v>109</v>
      </c>
      <c r="E32" s="82" t="s">
        <v>110</v>
      </c>
      <c r="F32" s="10" t="s">
        <v>111</v>
      </c>
      <c r="G32" s="139">
        <v>0.01875</v>
      </c>
      <c r="H32" s="28">
        <v>0.027291666666666662</v>
      </c>
      <c r="I32" s="12">
        <f>SUM(H32-G32)</f>
        <v>0.008541666666666663</v>
      </c>
    </row>
    <row r="33" spans="1:9" ht="12.75">
      <c r="A33" s="19"/>
      <c r="B33" s="20"/>
      <c r="C33" s="21"/>
      <c r="D33" s="21"/>
      <c r="E33" s="168"/>
      <c r="F33" s="22"/>
      <c r="G33" s="131"/>
      <c r="H33" s="24"/>
      <c r="I33" s="5"/>
    </row>
    <row r="34" spans="1:9" ht="15">
      <c r="A34" s="181" t="s">
        <v>112</v>
      </c>
      <c r="B34" s="181"/>
      <c r="C34" s="181"/>
      <c r="D34" s="181"/>
      <c r="E34" s="169"/>
      <c r="F34" s="3"/>
      <c r="G34" s="130"/>
      <c r="H34" s="14"/>
      <c r="I34" s="4" t="s">
        <v>88</v>
      </c>
    </row>
    <row r="35" spans="1:9" ht="13.5" thickBot="1">
      <c r="A35" s="13"/>
      <c r="B35" s="13"/>
      <c r="C35" s="13"/>
      <c r="D35" s="13"/>
      <c r="E35" s="169"/>
      <c r="G35" s="130"/>
      <c r="H35" s="14"/>
      <c r="I35" s="2"/>
    </row>
    <row r="36" spans="1:9" ht="12.75">
      <c r="A36" s="46" t="s">
        <v>4</v>
      </c>
      <c r="B36" s="47" t="s">
        <v>5</v>
      </c>
      <c r="C36" s="182" t="s">
        <v>6</v>
      </c>
      <c r="D36" s="182"/>
      <c r="E36" s="170" t="s">
        <v>7</v>
      </c>
      <c r="F36" s="49" t="s">
        <v>8</v>
      </c>
      <c r="G36" s="132" t="s">
        <v>9</v>
      </c>
      <c r="H36" s="50" t="s">
        <v>10</v>
      </c>
      <c r="I36" s="51" t="s">
        <v>11</v>
      </c>
    </row>
    <row r="37" spans="1:9" ht="13.5" thickBot="1">
      <c r="A37" s="52"/>
      <c r="B37" s="53" t="s">
        <v>12</v>
      </c>
      <c r="C37" s="54"/>
      <c r="D37" s="55"/>
      <c r="E37" s="171" t="s">
        <v>13</v>
      </c>
      <c r="F37" s="57"/>
      <c r="G37" s="133" t="s">
        <v>14</v>
      </c>
      <c r="H37" s="58" t="s">
        <v>14</v>
      </c>
      <c r="I37" s="59" t="s">
        <v>14</v>
      </c>
    </row>
    <row r="38" spans="1:9" ht="12.75">
      <c r="A38" s="35">
        <v>1</v>
      </c>
      <c r="B38" s="36">
        <v>56</v>
      </c>
      <c r="C38" s="37" t="s">
        <v>269</v>
      </c>
      <c r="D38" s="66" t="s">
        <v>270</v>
      </c>
      <c r="E38" s="36">
        <v>1960</v>
      </c>
      <c r="F38" s="66" t="s">
        <v>265</v>
      </c>
      <c r="G38" s="140">
        <v>0.019444444444444445</v>
      </c>
      <c r="H38" s="41">
        <v>0.02613425925925926</v>
      </c>
      <c r="I38" s="12">
        <f>SUM(H38-G38)</f>
        <v>0.006689814814814815</v>
      </c>
    </row>
    <row r="39" spans="1:9" ht="12.75">
      <c r="A39" s="19"/>
      <c r="B39" s="20"/>
      <c r="C39" s="16"/>
      <c r="D39" s="34"/>
      <c r="E39" s="168"/>
      <c r="F39" s="22"/>
      <c r="G39" s="131"/>
      <c r="H39" s="24"/>
      <c r="I39" s="23"/>
    </row>
    <row r="40" spans="1:9" ht="15">
      <c r="A40" s="181" t="s">
        <v>167</v>
      </c>
      <c r="B40" s="181"/>
      <c r="C40" s="181"/>
      <c r="D40" s="181"/>
      <c r="E40" s="168"/>
      <c r="F40" s="22"/>
      <c r="G40" s="131"/>
      <c r="H40" s="24"/>
      <c r="I40" s="23" t="s">
        <v>168</v>
      </c>
    </row>
    <row r="41" spans="1:9" ht="15.75" thickBot="1">
      <c r="A41" s="108"/>
      <c r="B41" s="108"/>
      <c r="C41" s="108"/>
      <c r="D41" s="108"/>
      <c r="E41" s="168"/>
      <c r="F41" s="22"/>
      <c r="G41" s="131"/>
      <c r="H41" s="24"/>
      <c r="I41" s="23"/>
    </row>
    <row r="42" spans="1:9" ht="12.75">
      <c r="A42" s="46" t="s">
        <v>4</v>
      </c>
      <c r="B42" s="47" t="s">
        <v>5</v>
      </c>
      <c r="C42" s="182" t="s">
        <v>6</v>
      </c>
      <c r="D42" s="182"/>
      <c r="E42" s="170" t="s">
        <v>7</v>
      </c>
      <c r="F42" s="49" t="s">
        <v>8</v>
      </c>
      <c r="G42" s="132" t="s">
        <v>9</v>
      </c>
      <c r="H42" s="50" t="s">
        <v>10</v>
      </c>
      <c r="I42" s="51" t="s">
        <v>11</v>
      </c>
    </row>
    <row r="43" spans="1:9" ht="13.5" thickBot="1">
      <c r="A43" s="52"/>
      <c r="B43" s="53" t="s">
        <v>12</v>
      </c>
      <c r="C43" s="54"/>
      <c r="D43" s="55"/>
      <c r="E43" s="171" t="s">
        <v>13</v>
      </c>
      <c r="F43" s="57"/>
      <c r="G43" s="133" t="s">
        <v>14</v>
      </c>
      <c r="H43" s="58" t="s">
        <v>14</v>
      </c>
      <c r="I43" s="59" t="s">
        <v>14</v>
      </c>
    </row>
    <row r="44" spans="1:9" ht="12.75">
      <c r="A44" s="43">
        <v>1</v>
      </c>
      <c r="B44" s="44">
        <v>58</v>
      </c>
      <c r="C44" s="8" t="s">
        <v>113</v>
      </c>
      <c r="D44" s="9" t="s">
        <v>114</v>
      </c>
      <c r="E44" s="82" t="s">
        <v>66</v>
      </c>
      <c r="F44" s="10" t="s">
        <v>31</v>
      </c>
      <c r="G44" s="141">
        <v>0.02013888888888889</v>
      </c>
      <c r="H44" s="45">
        <v>0.02767361111111111</v>
      </c>
      <c r="I44" s="12">
        <f>SUM(H44-G44)</f>
        <v>0.00753472222222222</v>
      </c>
    </row>
    <row r="45" spans="1:9" ht="12.75">
      <c r="A45" s="35">
        <v>2</v>
      </c>
      <c r="B45" s="36">
        <v>57</v>
      </c>
      <c r="C45" s="37" t="s">
        <v>178</v>
      </c>
      <c r="D45" s="38" t="s">
        <v>179</v>
      </c>
      <c r="E45" s="36">
        <v>1957</v>
      </c>
      <c r="F45" s="38" t="s">
        <v>180</v>
      </c>
      <c r="G45" s="140">
        <v>0.019791666666666666</v>
      </c>
      <c r="H45" s="41">
        <v>0.029444444444444443</v>
      </c>
      <c r="I45" s="12">
        <f>SUM(H45-G45)</f>
        <v>0.009652777777777777</v>
      </c>
    </row>
    <row r="46" spans="1:9" ht="12.75">
      <c r="A46" s="19"/>
      <c r="B46" s="20"/>
      <c r="C46" s="16"/>
      <c r="D46" s="34"/>
      <c r="E46" s="168"/>
      <c r="F46" s="22"/>
      <c r="G46" s="131"/>
      <c r="H46" s="24"/>
      <c r="I46" s="23"/>
    </row>
    <row r="47" spans="1:9" ht="15">
      <c r="A47" s="181" t="s">
        <v>115</v>
      </c>
      <c r="B47" s="181"/>
      <c r="C47" s="181"/>
      <c r="D47" s="181"/>
      <c r="E47" s="169"/>
      <c r="F47" s="3"/>
      <c r="G47" s="130"/>
      <c r="H47" s="14"/>
      <c r="I47" s="4" t="s">
        <v>88</v>
      </c>
    </row>
    <row r="48" spans="1:9" ht="13.5" thickBot="1">
      <c r="A48" s="13"/>
      <c r="B48" s="13"/>
      <c r="C48" s="13"/>
      <c r="D48" s="13"/>
      <c r="E48" s="169"/>
      <c r="G48" s="130"/>
      <c r="H48" s="14"/>
      <c r="I48" s="2"/>
    </row>
    <row r="49" spans="1:9" ht="12.75">
      <c r="A49" s="46" t="s">
        <v>4</v>
      </c>
      <c r="B49" s="47" t="s">
        <v>5</v>
      </c>
      <c r="C49" s="182" t="s">
        <v>6</v>
      </c>
      <c r="D49" s="182"/>
      <c r="E49" s="170" t="s">
        <v>7</v>
      </c>
      <c r="F49" s="49" t="s">
        <v>8</v>
      </c>
      <c r="G49" s="132" t="s">
        <v>9</v>
      </c>
      <c r="H49" s="50" t="s">
        <v>10</v>
      </c>
      <c r="I49" s="51" t="s">
        <v>11</v>
      </c>
    </row>
    <row r="50" spans="1:9" ht="13.5" thickBot="1">
      <c r="A50" s="52"/>
      <c r="B50" s="53" t="s">
        <v>12</v>
      </c>
      <c r="C50" s="54"/>
      <c r="D50" s="55"/>
      <c r="E50" s="171" t="s">
        <v>13</v>
      </c>
      <c r="F50" s="57"/>
      <c r="G50" s="133" t="s">
        <v>14</v>
      </c>
      <c r="H50" s="58" t="s">
        <v>14</v>
      </c>
      <c r="I50" s="59" t="s">
        <v>14</v>
      </c>
    </row>
    <row r="51" spans="1:9" ht="12.75">
      <c r="A51" s="35">
        <v>1</v>
      </c>
      <c r="B51" s="35">
        <v>59</v>
      </c>
      <c r="C51" s="37" t="s">
        <v>116</v>
      </c>
      <c r="D51" s="38" t="s">
        <v>117</v>
      </c>
      <c r="E51" s="74" t="s">
        <v>118</v>
      </c>
      <c r="F51" s="40" t="s">
        <v>31</v>
      </c>
      <c r="G51" s="129">
        <v>0.02048611111111111</v>
      </c>
      <c r="H51" s="42">
        <v>0.027592592592592596</v>
      </c>
      <c r="I51" s="12">
        <f>SUM(H51-G51)</f>
        <v>0.0071064814814814845</v>
      </c>
    </row>
    <row r="52" spans="1:9" ht="12.75">
      <c r="A52" s="19"/>
      <c r="B52" s="20"/>
      <c r="C52" s="21"/>
      <c r="D52" s="21"/>
      <c r="E52" s="168"/>
      <c r="F52" s="22"/>
      <c r="G52" s="131"/>
      <c r="H52" s="24"/>
      <c r="I52" s="25"/>
    </row>
    <row r="53" spans="1:10" ht="15">
      <c r="A53" s="181" t="s">
        <v>120</v>
      </c>
      <c r="B53" s="181"/>
      <c r="C53" s="181"/>
      <c r="D53" s="181"/>
      <c r="E53" s="169"/>
      <c r="F53" s="3"/>
      <c r="G53" s="130"/>
      <c r="H53" s="14"/>
      <c r="I53" s="4" t="s">
        <v>88</v>
      </c>
      <c r="J53" s="22"/>
    </row>
    <row r="54" spans="1:10" ht="13.5" thickBot="1">
      <c r="A54" s="13"/>
      <c r="B54" s="13"/>
      <c r="C54" s="13"/>
      <c r="D54" s="13"/>
      <c r="E54" s="169"/>
      <c r="G54" s="130"/>
      <c r="H54" s="14"/>
      <c r="I54" s="2"/>
      <c r="J54" s="22"/>
    </row>
    <row r="55" spans="1:10" ht="12.75">
      <c r="A55" s="46" t="s">
        <v>4</v>
      </c>
      <c r="B55" s="47" t="s">
        <v>5</v>
      </c>
      <c r="C55" s="182" t="s">
        <v>6</v>
      </c>
      <c r="D55" s="182"/>
      <c r="E55" s="170" t="s">
        <v>7</v>
      </c>
      <c r="F55" s="49" t="s">
        <v>8</v>
      </c>
      <c r="G55" s="132" t="s">
        <v>9</v>
      </c>
      <c r="H55" s="50" t="s">
        <v>10</v>
      </c>
      <c r="I55" s="51" t="s">
        <v>11</v>
      </c>
      <c r="J55" s="22"/>
    </row>
    <row r="56" spans="1:10" ht="13.5" thickBot="1">
      <c r="A56" s="52"/>
      <c r="B56" s="53" t="s">
        <v>12</v>
      </c>
      <c r="C56" s="54"/>
      <c r="D56" s="55"/>
      <c r="E56" s="171" t="s">
        <v>13</v>
      </c>
      <c r="F56" s="57"/>
      <c r="G56" s="133" t="s">
        <v>14</v>
      </c>
      <c r="H56" s="58" t="s">
        <v>14</v>
      </c>
      <c r="I56" s="59" t="s">
        <v>14</v>
      </c>
      <c r="J56" s="22"/>
    </row>
    <row r="57" spans="1:10" ht="12.75">
      <c r="A57" s="43">
        <v>1</v>
      </c>
      <c r="B57" s="101">
        <v>61</v>
      </c>
      <c r="C57" s="174" t="s">
        <v>203</v>
      </c>
      <c r="D57" s="159" t="s">
        <v>204</v>
      </c>
      <c r="E57" s="160" t="s">
        <v>119</v>
      </c>
      <c r="F57" s="159" t="s">
        <v>31</v>
      </c>
      <c r="G57" s="142">
        <v>0.021180555555555553</v>
      </c>
      <c r="H57" s="102">
        <v>0.028877314814814817</v>
      </c>
      <c r="I57" s="12">
        <f>SUM(H57-G57)</f>
        <v>0.007696759259259264</v>
      </c>
      <c r="J57" s="22"/>
    </row>
    <row r="58" spans="1:10" ht="12.75">
      <c r="A58" s="35">
        <v>2</v>
      </c>
      <c r="B58" s="36">
        <v>63</v>
      </c>
      <c r="C58" s="37" t="s">
        <v>123</v>
      </c>
      <c r="D58" s="38" t="s">
        <v>124</v>
      </c>
      <c r="E58" s="72" t="s">
        <v>125</v>
      </c>
      <c r="F58" s="84" t="s">
        <v>126</v>
      </c>
      <c r="G58" s="137">
        <v>0.021875</v>
      </c>
      <c r="H58" s="65">
        <v>0.0296412037037037</v>
      </c>
      <c r="I58" s="12">
        <f>SUM(H58-G58)</f>
        <v>0.007766203703703702</v>
      </c>
      <c r="J58" s="22"/>
    </row>
    <row r="59" spans="1:10" ht="12.75">
      <c r="A59" s="35">
        <v>3</v>
      </c>
      <c r="B59" s="71">
        <v>64</v>
      </c>
      <c r="C59" s="175" t="s">
        <v>121</v>
      </c>
      <c r="D59" s="73" t="s">
        <v>122</v>
      </c>
      <c r="E59" s="36">
        <v>1942</v>
      </c>
      <c r="F59" s="40" t="s">
        <v>31</v>
      </c>
      <c r="G59" s="142">
        <v>0.0222222222222222</v>
      </c>
      <c r="H59" s="41">
        <v>0.030138888888888885</v>
      </c>
      <c r="I59" s="12">
        <f>SUM(H59-G59)</f>
        <v>0.007916666666666686</v>
      </c>
      <c r="J59" s="22"/>
    </row>
    <row r="60" spans="1:9" ht="12.75">
      <c r="A60" s="35">
        <v>4</v>
      </c>
      <c r="B60" s="44">
        <v>60</v>
      </c>
      <c r="C60" s="37" t="s">
        <v>127</v>
      </c>
      <c r="D60" s="38" t="s">
        <v>74</v>
      </c>
      <c r="E60" s="74">
        <v>1941</v>
      </c>
      <c r="F60" s="40" t="s">
        <v>31</v>
      </c>
      <c r="G60" s="137">
        <v>0.020833333333333332</v>
      </c>
      <c r="H60" s="65">
        <v>0.028865740740740744</v>
      </c>
      <c r="I60" s="12">
        <f>SUM(H60-G60)</f>
        <v>0.008032407407407412</v>
      </c>
    </row>
    <row r="61" spans="1:10" ht="12.75">
      <c r="A61" s="35">
        <v>5</v>
      </c>
      <c r="B61" s="71">
        <v>62</v>
      </c>
      <c r="C61" s="67" t="s">
        <v>205</v>
      </c>
      <c r="D61" s="70" t="s">
        <v>80</v>
      </c>
      <c r="E61" s="74" t="s">
        <v>206</v>
      </c>
      <c r="F61" s="70" t="s">
        <v>31</v>
      </c>
      <c r="G61" s="142">
        <v>0.0215277777777778</v>
      </c>
      <c r="H61" s="65">
        <v>0.03401620370370371</v>
      </c>
      <c r="I61" s="12">
        <f>SUM(H61-G61)</f>
        <v>0.01248842592592591</v>
      </c>
      <c r="J61" t="s">
        <v>299</v>
      </c>
    </row>
    <row r="62" spans="1:5" ht="12.75">
      <c r="A62" s="13"/>
      <c r="B62" s="13"/>
      <c r="C62" s="13"/>
      <c r="D62" s="13"/>
      <c r="E62" s="176"/>
    </row>
    <row r="63" spans="1:5" ht="12.75">
      <c r="A63" s="13"/>
      <c r="B63" s="13"/>
      <c r="C63" s="13"/>
      <c r="D63" s="13"/>
      <c r="E63" s="176"/>
    </row>
    <row r="64" spans="1:5" ht="12.75">
      <c r="A64" s="13"/>
      <c r="B64" s="13"/>
      <c r="C64" s="13"/>
      <c r="D64" s="13"/>
      <c r="E64" s="176"/>
    </row>
    <row r="65" spans="1:5" ht="12.75">
      <c r="A65" s="13"/>
      <c r="B65" s="13"/>
      <c r="C65" s="13"/>
      <c r="D65" s="13"/>
      <c r="E65" s="176"/>
    </row>
    <row r="66" spans="1:5" ht="12.75">
      <c r="A66" s="13"/>
      <c r="B66" s="13"/>
      <c r="C66" s="13"/>
      <c r="D66" s="13"/>
      <c r="E66" s="176"/>
    </row>
    <row r="67" spans="1:5" ht="12.75">
      <c r="A67" s="13"/>
      <c r="B67" s="13"/>
      <c r="C67" s="13"/>
      <c r="D67" s="13"/>
      <c r="E67" s="176"/>
    </row>
    <row r="68" spans="1:5" ht="12.75">
      <c r="A68" s="13"/>
      <c r="B68" s="13"/>
      <c r="C68" s="13"/>
      <c r="D68" s="13"/>
      <c r="E68" s="176"/>
    </row>
    <row r="69" spans="1:5" ht="12.75">
      <c r="A69" s="13"/>
      <c r="B69" s="13"/>
      <c r="C69" s="13"/>
      <c r="D69" s="13"/>
      <c r="E69" s="176"/>
    </row>
    <row r="70" spans="1:5" ht="12.75">
      <c r="A70" s="13"/>
      <c r="B70" s="13"/>
      <c r="C70" s="13"/>
      <c r="D70" s="13"/>
      <c r="E70" s="176"/>
    </row>
    <row r="71" spans="1:5" ht="12.75">
      <c r="A71" s="13"/>
      <c r="B71" s="13"/>
      <c r="C71" s="13"/>
      <c r="D71" s="13"/>
      <c r="E71" s="176"/>
    </row>
    <row r="72" spans="1:5" ht="12.75">
      <c r="A72" s="13"/>
      <c r="B72" s="13"/>
      <c r="C72" s="13"/>
      <c r="D72" s="13"/>
      <c r="E72" s="176"/>
    </row>
    <row r="73" spans="1:5" ht="12.75">
      <c r="A73" s="13"/>
      <c r="B73" s="13"/>
      <c r="C73" s="13"/>
      <c r="D73" s="13"/>
      <c r="E73" s="176"/>
    </row>
    <row r="74" spans="1:5" ht="12.75">
      <c r="A74" s="13"/>
      <c r="B74" s="13"/>
      <c r="C74" s="13"/>
      <c r="D74" s="13"/>
      <c r="E74" s="176"/>
    </row>
    <row r="75" spans="1:5" ht="12.75">
      <c r="A75" s="13"/>
      <c r="B75" s="13"/>
      <c r="C75" s="13"/>
      <c r="D75" s="13"/>
      <c r="E75" s="176"/>
    </row>
    <row r="76" spans="1:5" ht="12.75">
      <c r="A76" s="13"/>
      <c r="B76" s="13"/>
      <c r="C76" s="13"/>
      <c r="D76" s="13"/>
      <c r="E76" s="176"/>
    </row>
    <row r="77" spans="1:5" ht="12.75">
      <c r="A77" s="13"/>
      <c r="B77" s="13"/>
      <c r="C77" s="13"/>
      <c r="D77" s="13"/>
      <c r="E77" s="176"/>
    </row>
    <row r="78" spans="1:5" ht="12.75">
      <c r="A78" s="13"/>
      <c r="B78" s="13"/>
      <c r="C78" s="13"/>
      <c r="D78" s="13"/>
      <c r="E78" s="176"/>
    </row>
    <row r="79" spans="1:5" ht="12.75">
      <c r="A79" s="13"/>
      <c r="B79" s="13"/>
      <c r="C79" s="13"/>
      <c r="D79" s="13"/>
      <c r="E79" s="176"/>
    </row>
    <row r="80" spans="1:5" ht="12.75">
      <c r="A80" s="13"/>
      <c r="B80" s="13"/>
      <c r="C80" s="13"/>
      <c r="D80" s="13"/>
      <c r="E80" s="176"/>
    </row>
    <row r="81" spans="1:5" ht="12.75">
      <c r="A81" s="13"/>
      <c r="B81" s="13"/>
      <c r="C81" s="13"/>
      <c r="D81" s="13"/>
      <c r="E81" s="176"/>
    </row>
    <row r="82" spans="1:5" ht="12.75">
      <c r="A82" s="13"/>
      <c r="B82" s="13"/>
      <c r="C82" s="13"/>
      <c r="D82" s="13"/>
      <c r="E82" s="176"/>
    </row>
    <row r="83" spans="1:5" ht="12.75">
      <c r="A83" s="13"/>
      <c r="B83" s="13"/>
      <c r="C83" s="13"/>
      <c r="D83" s="13"/>
      <c r="E83" s="176"/>
    </row>
    <row r="84" spans="1:5" ht="12.75">
      <c r="A84" s="13"/>
      <c r="B84" s="13"/>
      <c r="C84" s="13"/>
      <c r="D84" s="13"/>
      <c r="E84" s="176"/>
    </row>
    <row r="85" spans="1:5" ht="12.75">
      <c r="A85" s="13"/>
      <c r="B85" s="13"/>
      <c r="C85" s="13"/>
      <c r="D85" s="13"/>
      <c r="E85" s="176"/>
    </row>
    <row r="86" spans="1:5" ht="12.75">
      <c r="A86" s="13"/>
      <c r="B86" s="13"/>
      <c r="C86" s="13"/>
      <c r="D86" s="13"/>
      <c r="E86" s="176"/>
    </row>
    <row r="87" spans="1:5" ht="12.75">
      <c r="A87" s="13"/>
      <c r="B87" s="13"/>
      <c r="C87" s="13"/>
      <c r="D87" s="13"/>
      <c r="E87" s="176"/>
    </row>
    <row r="88" spans="1:5" ht="12.75">
      <c r="A88" s="13"/>
      <c r="B88" s="13"/>
      <c r="C88" s="13"/>
      <c r="D88" s="13"/>
      <c r="E88" s="176"/>
    </row>
    <row r="89" spans="1:5" ht="12.75">
      <c r="A89" s="13"/>
      <c r="B89" s="13"/>
      <c r="C89" s="13"/>
      <c r="D89" s="13"/>
      <c r="E89" s="176"/>
    </row>
    <row r="90" spans="1:5" ht="12.75">
      <c r="A90" s="13"/>
      <c r="B90" s="13"/>
      <c r="C90" s="13"/>
      <c r="D90" s="13"/>
      <c r="E90" s="176"/>
    </row>
    <row r="91" spans="1:5" ht="12.75">
      <c r="A91" s="13"/>
      <c r="B91" s="13"/>
      <c r="C91" s="13"/>
      <c r="D91" s="13"/>
      <c r="E91" s="176"/>
    </row>
    <row r="92" spans="1:5" ht="12.75">
      <c r="A92" s="13"/>
      <c r="B92" s="13"/>
      <c r="C92" s="13"/>
      <c r="D92" s="13"/>
      <c r="E92" s="176"/>
    </row>
    <row r="93" spans="1:5" ht="12.75">
      <c r="A93" s="13"/>
      <c r="B93" s="13"/>
      <c r="C93" s="13"/>
      <c r="D93" s="13"/>
      <c r="E93" s="176"/>
    </row>
    <row r="94" spans="1:5" ht="12.75">
      <c r="A94" s="13"/>
      <c r="B94" s="13"/>
      <c r="C94" s="13"/>
      <c r="D94" s="13"/>
      <c r="E94" s="176"/>
    </row>
    <row r="95" spans="1:5" ht="12.75">
      <c r="A95" s="13"/>
      <c r="B95" s="13"/>
      <c r="C95" s="13"/>
      <c r="D95" s="13"/>
      <c r="E95" s="176"/>
    </row>
    <row r="96" spans="1:5" ht="12.75">
      <c r="A96" s="13"/>
      <c r="B96" s="13"/>
      <c r="C96" s="13"/>
      <c r="D96" s="13"/>
      <c r="E96" s="176"/>
    </row>
    <row r="97" spans="1:5" ht="12.75">
      <c r="A97" s="13"/>
      <c r="B97" s="13"/>
      <c r="C97" s="13"/>
      <c r="D97" s="13"/>
      <c r="E97" s="176"/>
    </row>
    <row r="98" spans="1:5" ht="12.75">
      <c r="A98" s="13"/>
      <c r="B98" s="13"/>
      <c r="C98" s="13"/>
      <c r="D98" s="13"/>
      <c r="E98" s="176"/>
    </row>
    <row r="99" spans="1:5" ht="12.75">
      <c r="A99" s="13"/>
      <c r="B99" s="13"/>
      <c r="C99" s="13"/>
      <c r="D99" s="13"/>
      <c r="E99" s="176"/>
    </row>
    <row r="100" spans="1:5" ht="12.75">
      <c r="A100" s="13"/>
      <c r="B100" s="13"/>
      <c r="C100" s="13"/>
      <c r="D100" s="13"/>
      <c r="E100" s="176"/>
    </row>
    <row r="101" spans="1:5" ht="12.75">
      <c r="A101" s="13"/>
      <c r="B101" s="13"/>
      <c r="C101" s="13"/>
      <c r="D101" s="13"/>
      <c r="E101" s="176"/>
    </row>
    <row r="102" spans="1:5" ht="12.75">
      <c r="A102" s="13"/>
      <c r="B102" s="13"/>
      <c r="C102" s="13"/>
      <c r="D102" s="13"/>
      <c r="E102" s="176"/>
    </row>
    <row r="103" spans="1:5" ht="12.75">
      <c r="A103" s="13"/>
      <c r="B103" s="13"/>
      <c r="C103" s="13"/>
      <c r="D103" s="13"/>
      <c r="E103" s="176"/>
    </row>
    <row r="104" spans="1:5" ht="12.75">
      <c r="A104" s="13"/>
      <c r="B104" s="13"/>
      <c r="C104" s="13"/>
      <c r="D104" s="13"/>
      <c r="E104" s="176"/>
    </row>
    <row r="105" spans="1:5" ht="12.75">
      <c r="A105" s="13"/>
      <c r="B105" s="13"/>
      <c r="C105" s="13"/>
      <c r="D105" s="13"/>
      <c r="E105" s="176"/>
    </row>
    <row r="106" spans="1:5" ht="12.75">
      <c r="A106" s="13"/>
      <c r="B106" s="13"/>
      <c r="C106" s="13"/>
      <c r="D106" s="13"/>
      <c r="E106" s="176"/>
    </row>
    <row r="107" spans="1:5" ht="12.75">
      <c r="A107" s="13"/>
      <c r="B107" s="13"/>
      <c r="C107" s="13"/>
      <c r="D107" s="13"/>
      <c r="E107" s="176"/>
    </row>
    <row r="108" spans="1:5" ht="12.75">
      <c r="A108" s="13"/>
      <c r="B108" s="13"/>
      <c r="C108" s="13"/>
      <c r="D108" s="13"/>
      <c r="E108" s="176"/>
    </row>
    <row r="109" spans="1:5" ht="12.75">
      <c r="A109" s="13"/>
      <c r="B109" s="13"/>
      <c r="C109" s="13"/>
      <c r="D109" s="13"/>
      <c r="E109" s="176"/>
    </row>
    <row r="110" spans="1:5" ht="12.75">
      <c r="A110" s="13"/>
      <c r="B110" s="13"/>
      <c r="C110" s="13"/>
      <c r="D110" s="13"/>
      <c r="E110" s="176"/>
    </row>
    <row r="111" spans="1:5" ht="12.75">
      <c r="A111" s="13"/>
      <c r="B111" s="13"/>
      <c r="C111" s="13"/>
      <c r="D111" s="13"/>
      <c r="E111" s="176"/>
    </row>
    <row r="112" spans="1:5" ht="12.75">
      <c r="A112" s="13"/>
      <c r="B112" s="13"/>
      <c r="C112" s="13"/>
      <c r="D112" s="13"/>
      <c r="E112" s="176"/>
    </row>
    <row r="113" spans="1:5" ht="12.75">
      <c r="A113" s="13"/>
      <c r="B113" s="13"/>
      <c r="C113" s="13"/>
      <c r="D113" s="13"/>
      <c r="E113" s="176"/>
    </row>
    <row r="114" spans="1:5" ht="12.75">
      <c r="A114" s="13"/>
      <c r="B114" s="13"/>
      <c r="C114" s="13"/>
      <c r="D114" s="13"/>
      <c r="E114" s="176"/>
    </row>
    <row r="115" spans="1:5" ht="12.75">
      <c r="A115" s="13"/>
      <c r="B115" s="13"/>
      <c r="C115" s="13"/>
      <c r="D115" s="13"/>
      <c r="E115" s="176"/>
    </row>
    <row r="116" spans="1:5" ht="12.75">
      <c r="A116" s="13"/>
      <c r="B116" s="13"/>
      <c r="C116" s="13"/>
      <c r="D116" s="13"/>
      <c r="E116" s="176"/>
    </row>
    <row r="117" spans="1:5" ht="12.75">
      <c r="A117" s="13"/>
      <c r="B117" s="13"/>
      <c r="C117" s="13"/>
      <c r="D117" s="13"/>
      <c r="E117" s="176"/>
    </row>
    <row r="118" spans="1:5" ht="12.75">
      <c r="A118" s="13"/>
      <c r="B118" s="13"/>
      <c r="C118" s="13"/>
      <c r="D118" s="13"/>
      <c r="E118" s="176"/>
    </row>
    <row r="119" spans="1:5" ht="12.75">
      <c r="A119" s="13"/>
      <c r="B119" s="13"/>
      <c r="C119" s="13"/>
      <c r="D119" s="13"/>
      <c r="E119" s="176"/>
    </row>
    <row r="120" spans="1:5" ht="12.75">
      <c r="A120" s="13"/>
      <c r="B120" s="13"/>
      <c r="C120" s="13"/>
      <c r="D120" s="13"/>
      <c r="E120" s="176"/>
    </row>
    <row r="121" spans="1:5" ht="12.75">
      <c r="A121" s="13"/>
      <c r="B121" s="13"/>
      <c r="C121" s="13"/>
      <c r="D121" s="13"/>
      <c r="E121" s="176"/>
    </row>
    <row r="122" spans="1:5" ht="12.75">
      <c r="A122" s="13"/>
      <c r="B122" s="13"/>
      <c r="C122" s="13"/>
      <c r="D122" s="13"/>
      <c r="E122" s="176"/>
    </row>
    <row r="123" spans="1:5" ht="12.75">
      <c r="A123" s="13"/>
      <c r="B123" s="13"/>
      <c r="C123" s="13"/>
      <c r="D123" s="13"/>
      <c r="E123" s="176"/>
    </row>
    <row r="124" spans="1:5" ht="12.75">
      <c r="A124" s="13"/>
      <c r="B124" s="13"/>
      <c r="C124" s="13"/>
      <c r="D124" s="13"/>
      <c r="E124" s="176"/>
    </row>
  </sheetData>
  <sheetProtection/>
  <mergeCells count="18">
    <mergeCell ref="A47:D47"/>
    <mergeCell ref="C49:D49"/>
    <mergeCell ref="A19:D19"/>
    <mergeCell ref="C21:D21"/>
    <mergeCell ref="A53:D53"/>
    <mergeCell ref="C55:D55"/>
    <mergeCell ref="A26:D26"/>
    <mergeCell ref="C28:D28"/>
    <mergeCell ref="A34:D34"/>
    <mergeCell ref="C36:D36"/>
    <mergeCell ref="A40:D40"/>
    <mergeCell ref="C42:D42"/>
    <mergeCell ref="C1:H1"/>
    <mergeCell ref="C2:H2"/>
    <mergeCell ref="A6:D6"/>
    <mergeCell ref="C8:D8"/>
    <mergeCell ref="A12:D12"/>
    <mergeCell ref="C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6"/>
  <sheetViews>
    <sheetView zoomScalePageLayoutView="0" workbookViewId="0" topLeftCell="A55">
      <selection activeCell="A36" sqref="A36:D36"/>
    </sheetView>
  </sheetViews>
  <sheetFormatPr defaultColWidth="9.140625" defaultRowHeight="12.75"/>
  <cols>
    <col min="3" max="3" width="10.7109375" style="0" customWidth="1"/>
    <col min="4" max="4" width="11.57421875" style="0" customWidth="1"/>
    <col min="5" max="5" width="10.8515625" style="78" customWidth="1"/>
    <col min="6" max="6" width="23.140625" style="0" customWidth="1"/>
    <col min="7" max="7" width="11.140625" style="0" customWidth="1"/>
    <col min="8" max="8" width="9.7109375" style="0" customWidth="1"/>
  </cols>
  <sheetData>
    <row r="1" spans="3:8" ht="21" customHeight="1">
      <c r="C1" s="183" t="s">
        <v>0</v>
      </c>
      <c r="D1" s="183"/>
      <c r="E1" s="183"/>
      <c r="F1" s="183"/>
      <c r="G1" s="183"/>
      <c r="H1" s="183"/>
    </row>
    <row r="2" spans="3:8" ht="17.25">
      <c r="C2" s="184" t="s">
        <v>1</v>
      </c>
      <c r="D2" s="184"/>
      <c r="E2" s="184"/>
      <c r="F2" s="184"/>
      <c r="G2" s="184"/>
      <c r="H2" s="184"/>
    </row>
    <row r="4" spans="7:10" ht="12.75">
      <c r="G4" s="1">
        <v>41280</v>
      </c>
      <c r="H4" s="2" t="s">
        <v>2</v>
      </c>
      <c r="J4" t="s">
        <v>300</v>
      </c>
    </row>
    <row r="5" spans="7:8" ht="12.75">
      <c r="G5" s="1"/>
      <c r="H5" s="2"/>
    </row>
    <row r="6" spans="7:8" ht="12.75">
      <c r="G6" s="1"/>
      <c r="H6" s="2"/>
    </row>
    <row r="7" spans="1:9" ht="15">
      <c r="A7" s="185" t="s">
        <v>42</v>
      </c>
      <c r="B7" s="185"/>
      <c r="C7" s="185"/>
      <c r="D7" s="185"/>
      <c r="F7" s="3"/>
      <c r="I7" s="4" t="s">
        <v>295</v>
      </c>
    </row>
    <row r="8" spans="1:4" ht="13.5" thickBot="1">
      <c r="A8" s="13"/>
      <c r="B8" s="13"/>
      <c r="C8" s="13"/>
      <c r="D8" s="13"/>
    </row>
    <row r="9" spans="1:9" ht="12.75">
      <c r="A9" s="46" t="s">
        <v>4</v>
      </c>
      <c r="B9" s="47" t="s">
        <v>5</v>
      </c>
      <c r="C9" s="182" t="s">
        <v>6</v>
      </c>
      <c r="D9" s="182"/>
      <c r="E9" s="88" t="s">
        <v>7</v>
      </c>
      <c r="F9" s="49" t="s">
        <v>8</v>
      </c>
      <c r="G9" s="89" t="s">
        <v>9</v>
      </c>
      <c r="H9" s="89" t="s">
        <v>10</v>
      </c>
      <c r="I9" s="51" t="s">
        <v>11</v>
      </c>
    </row>
    <row r="10" spans="1:9" ht="13.5" thickBot="1">
      <c r="A10" s="52"/>
      <c r="B10" s="53" t="s">
        <v>12</v>
      </c>
      <c r="C10" s="54"/>
      <c r="D10" s="55"/>
      <c r="E10" s="90" t="s">
        <v>13</v>
      </c>
      <c r="F10" s="57"/>
      <c r="G10" s="91" t="s">
        <v>14</v>
      </c>
      <c r="H10" s="91" t="s">
        <v>14</v>
      </c>
      <c r="I10" s="59" t="s">
        <v>14</v>
      </c>
    </row>
    <row r="11" spans="1:9" ht="12.75">
      <c r="A11" s="60">
        <v>1</v>
      </c>
      <c r="B11" s="92">
        <v>72</v>
      </c>
      <c r="C11" s="94" t="s">
        <v>43</v>
      </c>
      <c r="D11" s="95" t="s">
        <v>44</v>
      </c>
      <c r="E11" s="103">
        <v>1997</v>
      </c>
      <c r="F11" s="98" t="s">
        <v>45</v>
      </c>
      <c r="G11" s="134">
        <v>0.025</v>
      </c>
      <c r="H11" s="93">
        <v>0.035370370370370365</v>
      </c>
      <c r="I11" s="63">
        <f aca="true" t="shared" si="0" ref="I11:I19">SUM(H11-G11)</f>
        <v>0.010370370370370363</v>
      </c>
    </row>
    <row r="12" spans="1:9" ht="12.75">
      <c r="A12" s="60">
        <v>2</v>
      </c>
      <c r="B12" s="92">
        <v>67</v>
      </c>
      <c r="C12" s="94" t="s">
        <v>51</v>
      </c>
      <c r="D12" s="95" t="s">
        <v>52</v>
      </c>
      <c r="E12" s="103">
        <v>1997</v>
      </c>
      <c r="F12" s="84" t="s">
        <v>48</v>
      </c>
      <c r="G12" s="134">
        <v>0.0232638888888889</v>
      </c>
      <c r="H12" s="93">
        <v>0.0340625</v>
      </c>
      <c r="I12" s="63">
        <f t="shared" si="0"/>
        <v>0.010798611111111103</v>
      </c>
    </row>
    <row r="13" spans="1:9" ht="12.75">
      <c r="A13" s="6">
        <v>3</v>
      </c>
      <c r="B13" s="18">
        <v>66</v>
      </c>
      <c r="C13" s="8" t="s">
        <v>224</v>
      </c>
      <c r="D13" s="75" t="s">
        <v>226</v>
      </c>
      <c r="E13" s="26" t="s">
        <v>50</v>
      </c>
      <c r="F13" s="10" t="s">
        <v>239</v>
      </c>
      <c r="G13" s="134">
        <v>0.02291666666666667</v>
      </c>
      <c r="H13" s="17">
        <v>0.03405092592592592</v>
      </c>
      <c r="I13" s="63">
        <f t="shared" si="0"/>
        <v>0.011134259259259253</v>
      </c>
    </row>
    <row r="14" spans="1:9" ht="12.75">
      <c r="A14" s="6">
        <v>4</v>
      </c>
      <c r="B14" s="92">
        <v>69</v>
      </c>
      <c r="C14" s="8" t="s">
        <v>49</v>
      </c>
      <c r="D14" s="9" t="s">
        <v>22</v>
      </c>
      <c r="E14" s="26" t="s">
        <v>50</v>
      </c>
      <c r="F14" s="10" t="s">
        <v>16</v>
      </c>
      <c r="G14" s="134">
        <v>0.0239583333333333</v>
      </c>
      <c r="H14" s="17">
        <v>0.03518518518518519</v>
      </c>
      <c r="I14" s="63">
        <f t="shared" si="0"/>
        <v>0.011226851851851887</v>
      </c>
    </row>
    <row r="15" spans="1:9" ht="12.75">
      <c r="A15" s="6">
        <v>5</v>
      </c>
      <c r="B15" s="61">
        <v>73</v>
      </c>
      <c r="C15" s="8" t="s">
        <v>257</v>
      </c>
      <c r="D15" s="75" t="s">
        <v>52</v>
      </c>
      <c r="E15" s="26" t="s">
        <v>89</v>
      </c>
      <c r="F15" s="10" t="s">
        <v>258</v>
      </c>
      <c r="G15" s="134">
        <v>0.025694444444444447</v>
      </c>
      <c r="H15" s="17">
        <v>0.03706018518518519</v>
      </c>
      <c r="I15" s="63">
        <f t="shared" si="0"/>
        <v>0.011365740740740742</v>
      </c>
    </row>
    <row r="16" spans="1:9" ht="12.75">
      <c r="A16" s="6">
        <v>6</v>
      </c>
      <c r="B16" s="92">
        <v>68</v>
      </c>
      <c r="C16" s="37" t="s">
        <v>46</v>
      </c>
      <c r="D16" s="38" t="s">
        <v>47</v>
      </c>
      <c r="E16" s="83">
        <v>1997</v>
      </c>
      <c r="F16" s="84" t="s">
        <v>48</v>
      </c>
      <c r="G16" s="134">
        <v>0.0236111111111111</v>
      </c>
      <c r="H16" s="17">
        <v>0.035069444444444445</v>
      </c>
      <c r="I16" s="63">
        <f t="shared" si="0"/>
        <v>0.011458333333333345</v>
      </c>
    </row>
    <row r="17" spans="1:9" ht="12.75">
      <c r="A17" s="99">
        <v>7</v>
      </c>
      <c r="B17" s="61">
        <v>47</v>
      </c>
      <c r="C17" s="8" t="s">
        <v>264</v>
      </c>
      <c r="D17" s="75" t="s">
        <v>266</v>
      </c>
      <c r="E17" s="27">
        <v>1997</v>
      </c>
      <c r="F17" s="10" t="s">
        <v>263</v>
      </c>
      <c r="G17" s="134">
        <v>0.0253472222222222</v>
      </c>
      <c r="H17" s="163">
        <v>0.03716435185185185</v>
      </c>
      <c r="I17" s="63">
        <f t="shared" si="0"/>
        <v>0.01181712962962965</v>
      </c>
    </row>
    <row r="18" spans="1:9" ht="12.75">
      <c r="A18" s="35">
        <v>8</v>
      </c>
      <c r="B18" s="161">
        <v>65</v>
      </c>
      <c r="C18" s="8" t="s">
        <v>53</v>
      </c>
      <c r="D18" s="9" t="s">
        <v>54</v>
      </c>
      <c r="E18" s="31" t="s">
        <v>50</v>
      </c>
      <c r="F18" s="10" t="s">
        <v>20</v>
      </c>
      <c r="G18" s="157">
        <v>0.022569444444444444</v>
      </c>
      <c r="H18" s="65">
        <v>0.03460648148148148</v>
      </c>
      <c r="I18" s="63">
        <f>SUM(H18-G18)</f>
        <v>0.012037037037037037</v>
      </c>
    </row>
    <row r="19" spans="1:9" ht="12.75">
      <c r="A19" s="35">
        <v>9</v>
      </c>
      <c r="B19" s="162">
        <v>71</v>
      </c>
      <c r="C19" s="94" t="s">
        <v>55</v>
      </c>
      <c r="D19" s="95" t="s">
        <v>56</v>
      </c>
      <c r="E19" s="97" t="s">
        <v>50</v>
      </c>
      <c r="F19" s="96" t="s">
        <v>259</v>
      </c>
      <c r="G19" s="157">
        <v>0.0246527777777778</v>
      </c>
      <c r="H19" s="65">
        <v>0.036932870370370366</v>
      </c>
      <c r="I19" s="63">
        <f t="shared" si="0"/>
        <v>0.012280092592592565</v>
      </c>
    </row>
    <row r="20" spans="1:9" ht="12.75">
      <c r="A20" s="19"/>
      <c r="B20" s="20"/>
      <c r="C20" s="16"/>
      <c r="D20" s="21"/>
      <c r="E20" s="29"/>
      <c r="F20" s="22"/>
      <c r="G20" s="136"/>
      <c r="H20" s="33"/>
      <c r="I20" s="23"/>
    </row>
    <row r="21" spans="1:9" ht="15">
      <c r="A21" s="181" t="s">
        <v>58</v>
      </c>
      <c r="B21" s="181"/>
      <c r="C21" s="181"/>
      <c r="D21" s="181"/>
      <c r="E21" s="30"/>
      <c r="F21" s="3"/>
      <c r="G21" s="130"/>
      <c r="H21" s="14"/>
      <c r="I21" s="4" t="s">
        <v>295</v>
      </c>
    </row>
    <row r="22" spans="1:8" ht="13.5" thickBot="1">
      <c r="A22" s="13"/>
      <c r="B22" s="13"/>
      <c r="C22" s="13"/>
      <c r="D22" s="13"/>
      <c r="E22" s="30"/>
      <c r="G22" s="130"/>
      <c r="H22" s="14"/>
    </row>
    <row r="23" spans="1:9" ht="12.75">
      <c r="A23" s="46" t="s">
        <v>4</v>
      </c>
      <c r="B23" s="47" t="s">
        <v>5</v>
      </c>
      <c r="C23" s="182" t="s">
        <v>6</v>
      </c>
      <c r="D23" s="182"/>
      <c r="E23" s="48" t="s">
        <v>7</v>
      </c>
      <c r="F23" s="49" t="s">
        <v>8</v>
      </c>
      <c r="G23" s="132" t="s">
        <v>9</v>
      </c>
      <c r="H23" s="50" t="s">
        <v>10</v>
      </c>
      <c r="I23" s="51" t="s">
        <v>11</v>
      </c>
    </row>
    <row r="24" spans="1:9" ht="13.5" thickBot="1">
      <c r="A24" s="52"/>
      <c r="B24" s="53" t="s">
        <v>12</v>
      </c>
      <c r="C24" s="54"/>
      <c r="D24" s="55"/>
      <c r="E24" s="56" t="s">
        <v>13</v>
      </c>
      <c r="F24" s="57"/>
      <c r="G24" s="133" t="s">
        <v>14</v>
      </c>
      <c r="H24" s="58" t="s">
        <v>14</v>
      </c>
      <c r="I24" s="59" t="s">
        <v>14</v>
      </c>
    </row>
    <row r="25" spans="1:9" ht="12.75">
      <c r="A25" s="6">
        <v>1</v>
      </c>
      <c r="B25" s="7">
        <v>75</v>
      </c>
      <c r="C25" s="167" t="s">
        <v>224</v>
      </c>
      <c r="D25" s="76" t="s">
        <v>225</v>
      </c>
      <c r="E25" s="164">
        <v>34361</v>
      </c>
      <c r="F25" s="86" t="s">
        <v>239</v>
      </c>
      <c r="G25" s="143">
        <v>0.02638888888888889</v>
      </c>
      <c r="H25" s="17">
        <v>0.037314814814814815</v>
      </c>
      <c r="I25" s="63">
        <f>SUM(H25-G25)</f>
        <v>0.010925925925925926</v>
      </c>
    </row>
    <row r="26" spans="1:9" ht="12.75">
      <c r="A26" s="6">
        <v>2</v>
      </c>
      <c r="B26" s="119">
        <v>74</v>
      </c>
      <c r="C26" s="37" t="s">
        <v>21</v>
      </c>
      <c r="D26" s="38" t="s">
        <v>60</v>
      </c>
      <c r="E26" s="85" t="s">
        <v>59</v>
      </c>
      <c r="F26" s="40" t="s">
        <v>57</v>
      </c>
      <c r="G26" s="137">
        <v>0.026041666666666668</v>
      </c>
      <c r="H26" s="114">
        <v>0.03857638888888889</v>
      </c>
      <c r="I26" s="63">
        <f>SUM(H26-G26)</f>
        <v>0.012534722222222221</v>
      </c>
    </row>
    <row r="27" spans="1:9" ht="12.75">
      <c r="A27" s="19"/>
      <c r="B27" s="20"/>
      <c r="C27" s="16"/>
      <c r="D27" s="34"/>
      <c r="E27" s="112"/>
      <c r="F27" s="22"/>
      <c r="G27" s="136"/>
      <c r="H27" s="33"/>
      <c r="I27" s="23"/>
    </row>
    <row r="28" spans="1:9" ht="12.75">
      <c r="A28" s="19"/>
      <c r="B28" s="20"/>
      <c r="C28" s="21"/>
      <c r="D28" s="21"/>
      <c r="E28" s="29"/>
      <c r="F28" s="22"/>
      <c r="G28" s="131"/>
      <c r="H28" s="24"/>
      <c r="I28" s="25"/>
    </row>
    <row r="29" spans="1:9" ht="15">
      <c r="A29" s="181" t="s">
        <v>62</v>
      </c>
      <c r="B29" s="181"/>
      <c r="C29" s="181"/>
      <c r="D29" s="181"/>
      <c r="E29" s="30"/>
      <c r="F29" s="3"/>
      <c r="G29" s="130"/>
      <c r="H29" s="14"/>
      <c r="I29" s="4" t="s">
        <v>295</v>
      </c>
    </row>
    <row r="30" spans="1:8" ht="13.5" thickBot="1">
      <c r="A30" s="13"/>
      <c r="B30" s="13"/>
      <c r="C30" s="13"/>
      <c r="D30" s="13"/>
      <c r="G30" s="130"/>
      <c r="H30" s="14"/>
    </row>
    <row r="31" spans="1:9" ht="12.75">
      <c r="A31" s="46" t="s">
        <v>4</v>
      </c>
      <c r="B31" s="47" t="s">
        <v>5</v>
      </c>
      <c r="C31" s="182" t="s">
        <v>6</v>
      </c>
      <c r="D31" s="182"/>
      <c r="E31" s="88" t="s">
        <v>7</v>
      </c>
      <c r="F31" s="49" t="s">
        <v>8</v>
      </c>
      <c r="G31" s="132" t="s">
        <v>9</v>
      </c>
      <c r="H31" s="50" t="s">
        <v>10</v>
      </c>
      <c r="I31" s="51" t="s">
        <v>11</v>
      </c>
    </row>
    <row r="32" spans="1:9" ht="13.5" thickBot="1">
      <c r="A32" s="52"/>
      <c r="B32" s="53" t="s">
        <v>12</v>
      </c>
      <c r="C32" s="54"/>
      <c r="D32" s="55"/>
      <c r="E32" s="90" t="s">
        <v>13</v>
      </c>
      <c r="F32" s="57"/>
      <c r="G32" s="133" t="s">
        <v>14</v>
      </c>
      <c r="H32" s="58" t="s">
        <v>14</v>
      </c>
      <c r="I32" s="59" t="s">
        <v>14</v>
      </c>
    </row>
    <row r="33" spans="1:9" ht="12.75">
      <c r="A33" s="6">
        <v>1</v>
      </c>
      <c r="B33" s="7">
        <v>77</v>
      </c>
      <c r="C33" s="37" t="s">
        <v>68</v>
      </c>
      <c r="D33" s="38" t="s">
        <v>24</v>
      </c>
      <c r="E33" s="39" t="s">
        <v>69</v>
      </c>
      <c r="F33" s="40" t="s">
        <v>31</v>
      </c>
      <c r="G33" s="135">
        <v>0.027083333333333334</v>
      </c>
      <c r="H33" s="17">
        <v>0.03967592592592593</v>
      </c>
      <c r="I33" s="63">
        <f>SUM(H33-G33)</f>
        <v>0.012592592592592593</v>
      </c>
    </row>
    <row r="34" spans="1:9" ht="12.75">
      <c r="A34" s="6">
        <v>2</v>
      </c>
      <c r="B34" s="7">
        <v>78</v>
      </c>
      <c r="C34" s="8" t="s">
        <v>71</v>
      </c>
      <c r="D34" s="117" t="s">
        <v>72</v>
      </c>
      <c r="E34" s="83">
        <v>1962</v>
      </c>
      <c r="F34" s="118" t="s">
        <v>31</v>
      </c>
      <c r="G34" s="135">
        <v>0.027430555555555555</v>
      </c>
      <c r="H34" s="17">
        <v>0.04019675925925926</v>
      </c>
      <c r="I34" s="63">
        <f>SUM(H34-G34)</f>
        <v>0.012766203703703703</v>
      </c>
    </row>
    <row r="35" spans="1:9" ht="12.75">
      <c r="A35" s="6"/>
      <c r="B35" s="7">
        <v>76</v>
      </c>
      <c r="C35" s="8" t="s">
        <v>67</v>
      </c>
      <c r="D35" s="9" t="s">
        <v>24</v>
      </c>
      <c r="E35" s="26" t="s">
        <v>63</v>
      </c>
      <c r="F35" s="10" t="s">
        <v>31</v>
      </c>
      <c r="G35" s="135">
        <v>0.026736111111111113</v>
      </c>
      <c r="H35" s="17"/>
      <c r="I35" s="12" t="s">
        <v>297</v>
      </c>
    </row>
    <row r="36" spans="1:9" ht="12.75">
      <c r="A36" s="19"/>
      <c r="B36" s="20"/>
      <c r="C36" s="16"/>
      <c r="D36" s="34"/>
      <c r="E36" s="29"/>
      <c r="F36" s="22"/>
      <c r="G36" s="136"/>
      <c r="H36" s="33"/>
      <c r="I36" s="23"/>
    </row>
    <row r="37" spans="1:9" ht="15">
      <c r="A37" s="181" t="s">
        <v>73</v>
      </c>
      <c r="B37" s="181"/>
      <c r="C37" s="181"/>
      <c r="D37" s="181"/>
      <c r="F37" s="3"/>
      <c r="G37" s="130"/>
      <c r="H37" s="14"/>
      <c r="I37" s="4" t="s">
        <v>295</v>
      </c>
    </row>
    <row r="38" spans="1:8" ht="13.5" thickBot="1">
      <c r="A38" s="13"/>
      <c r="B38" s="13"/>
      <c r="C38" s="13"/>
      <c r="D38" s="13"/>
      <c r="G38" s="130"/>
      <c r="H38" s="14"/>
    </row>
    <row r="39" spans="1:9" ht="12.75">
      <c r="A39" s="46" t="s">
        <v>4</v>
      </c>
      <c r="B39" s="47" t="s">
        <v>5</v>
      </c>
      <c r="C39" s="182" t="s">
        <v>6</v>
      </c>
      <c r="D39" s="182"/>
      <c r="E39" s="88" t="s">
        <v>7</v>
      </c>
      <c r="F39" s="49" t="s">
        <v>8</v>
      </c>
      <c r="G39" s="132" t="s">
        <v>9</v>
      </c>
      <c r="H39" s="50" t="s">
        <v>10</v>
      </c>
      <c r="I39" s="51" t="s">
        <v>11</v>
      </c>
    </row>
    <row r="40" spans="1:9" ht="12.75">
      <c r="A40" s="125"/>
      <c r="B40" s="15" t="s">
        <v>12</v>
      </c>
      <c r="C40" s="16"/>
      <c r="D40" s="109"/>
      <c r="E40" s="111" t="s">
        <v>13</v>
      </c>
      <c r="F40" s="110"/>
      <c r="G40" s="145" t="s">
        <v>14</v>
      </c>
      <c r="H40" s="121" t="s">
        <v>14</v>
      </c>
      <c r="I40" s="122" t="s">
        <v>14</v>
      </c>
    </row>
    <row r="41" spans="1:9" ht="12.75">
      <c r="A41" s="35">
        <v>1</v>
      </c>
      <c r="B41" s="71">
        <v>83</v>
      </c>
      <c r="C41" s="37" t="s">
        <v>64</v>
      </c>
      <c r="D41" s="66" t="s">
        <v>24</v>
      </c>
      <c r="E41" s="64">
        <v>1958</v>
      </c>
      <c r="F41" s="40" t="s">
        <v>31</v>
      </c>
      <c r="G41" s="146">
        <v>0.0291666666666667</v>
      </c>
      <c r="H41" s="65">
        <v>0.041493055555555554</v>
      </c>
      <c r="I41" s="63">
        <f>SUM(H41-G41)</f>
        <v>0.012326388888888856</v>
      </c>
    </row>
    <row r="42" spans="1:9" ht="12.75">
      <c r="A42" s="35">
        <v>2</v>
      </c>
      <c r="B42" s="71">
        <v>85</v>
      </c>
      <c r="C42" s="37" t="s">
        <v>99</v>
      </c>
      <c r="D42" s="38" t="s">
        <v>274</v>
      </c>
      <c r="E42" s="39" t="s">
        <v>217</v>
      </c>
      <c r="F42" s="66" t="s">
        <v>48</v>
      </c>
      <c r="G42" s="137">
        <v>0.0298611111111111</v>
      </c>
      <c r="H42" s="165">
        <v>0.04296296296296296</v>
      </c>
      <c r="I42" s="63">
        <f>SUM(H42-G42)</f>
        <v>0.013101851851851861</v>
      </c>
    </row>
    <row r="43" spans="1:9" ht="12.75">
      <c r="A43" s="35">
        <v>3</v>
      </c>
      <c r="B43" s="71">
        <v>80</v>
      </c>
      <c r="C43" s="37" t="s">
        <v>65</v>
      </c>
      <c r="D43" s="38" t="s">
        <v>41</v>
      </c>
      <c r="E43" s="39" t="s">
        <v>66</v>
      </c>
      <c r="F43" s="40" t="s">
        <v>38</v>
      </c>
      <c r="G43" s="146">
        <v>0.028125</v>
      </c>
      <c r="H43" s="140">
        <v>0.041400462962962965</v>
      </c>
      <c r="I43" s="42">
        <f>SUM(H43-G43)</f>
        <v>0.013275462962962965</v>
      </c>
    </row>
    <row r="44" spans="1:9" ht="12.75">
      <c r="A44" s="35">
        <v>4</v>
      </c>
      <c r="B44" s="71">
        <v>79</v>
      </c>
      <c r="C44" s="37" t="s">
        <v>67</v>
      </c>
      <c r="D44" s="38" t="s">
        <v>74</v>
      </c>
      <c r="E44" s="83">
        <v>1956</v>
      </c>
      <c r="F44" s="84" t="s">
        <v>31</v>
      </c>
      <c r="G44" s="137">
        <v>0.027777777777777776</v>
      </c>
      <c r="H44" s="65">
        <v>0.04120370370370371</v>
      </c>
      <c r="I44" s="63">
        <f>SUM(H44-G44)</f>
        <v>0.013425925925925931</v>
      </c>
    </row>
    <row r="45" spans="1:9" ht="12.75">
      <c r="A45" s="35">
        <v>5</v>
      </c>
      <c r="B45" s="71">
        <v>82</v>
      </c>
      <c r="C45" s="37" t="s">
        <v>281</v>
      </c>
      <c r="D45" s="66" t="s">
        <v>282</v>
      </c>
      <c r="E45" s="39" t="s">
        <v>283</v>
      </c>
      <c r="F45" s="147"/>
      <c r="G45" s="137">
        <v>0.0288194444444444</v>
      </c>
      <c r="H45" s="65">
        <v>0.045335648148148146</v>
      </c>
      <c r="I45" s="63">
        <f>SUM(H45-G45)</f>
        <v>0.016516203703703745</v>
      </c>
    </row>
    <row r="46" spans="1:9" ht="12.75">
      <c r="A46" s="35"/>
      <c r="B46" s="71">
        <v>81</v>
      </c>
      <c r="C46" s="37" t="s">
        <v>218</v>
      </c>
      <c r="D46" s="66" t="s">
        <v>15</v>
      </c>
      <c r="E46" s="39" t="s">
        <v>217</v>
      </c>
      <c r="F46" s="40" t="s">
        <v>254</v>
      </c>
      <c r="G46" s="137">
        <v>0.02847222222222222</v>
      </c>
      <c r="H46" s="65"/>
      <c r="I46" s="42" t="s">
        <v>297</v>
      </c>
    </row>
    <row r="47" spans="1:9" ht="12.75">
      <c r="A47" s="35"/>
      <c r="B47" s="71">
        <v>84</v>
      </c>
      <c r="C47" s="37" t="s">
        <v>76</v>
      </c>
      <c r="D47" s="38" t="s">
        <v>77</v>
      </c>
      <c r="E47" s="64">
        <v>1954</v>
      </c>
      <c r="F47" s="40" t="s">
        <v>31</v>
      </c>
      <c r="G47" s="137">
        <v>0.0295138888888889</v>
      </c>
      <c r="H47" s="65"/>
      <c r="I47" s="63" t="s">
        <v>297</v>
      </c>
    </row>
    <row r="48" spans="1:9" ht="12.75">
      <c r="A48" s="19"/>
      <c r="B48" s="20"/>
      <c r="C48" s="21"/>
      <c r="D48" s="21"/>
      <c r="E48" s="80"/>
      <c r="F48" s="22"/>
      <c r="G48" s="131"/>
      <c r="H48" s="24"/>
      <c r="I48" s="25"/>
    </row>
    <row r="49" spans="1:9" ht="15">
      <c r="A49" s="181" t="s">
        <v>78</v>
      </c>
      <c r="B49" s="181"/>
      <c r="C49" s="181"/>
      <c r="D49" s="181"/>
      <c r="F49" s="3"/>
      <c r="G49" s="130"/>
      <c r="H49" s="14"/>
      <c r="I49" s="4" t="s">
        <v>295</v>
      </c>
    </row>
    <row r="50" spans="1:8" ht="13.5" thickBot="1">
      <c r="A50" s="13"/>
      <c r="B50" s="13"/>
      <c r="C50" s="13"/>
      <c r="D50" s="13"/>
      <c r="G50" s="130"/>
      <c r="H50" s="14"/>
    </row>
    <row r="51" spans="1:9" ht="12.75">
      <c r="A51" s="46" t="s">
        <v>4</v>
      </c>
      <c r="B51" s="47" t="s">
        <v>5</v>
      </c>
      <c r="C51" s="182" t="s">
        <v>6</v>
      </c>
      <c r="D51" s="182"/>
      <c r="E51" s="88" t="s">
        <v>7</v>
      </c>
      <c r="F51" s="49" t="s">
        <v>8</v>
      </c>
      <c r="G51" s="132" t="s">
        <v>9</v>
      </c>
      <c r="H51" s="50" t="s">
        <v>10</v>
      </c>
      <c r="I51" s="51" t="s">
        <v>11</v>
      </c>
    </row>
    <row r="52" spans="1:9" ht="13.5" thickBot="1">
      <c r="A52" s="52"/>
      <c r="B52" s="53" t="s">
        <v>12</v>
      </c>
      <c r="C52" s="54"/>
      <c r="D52" s="55"/>
      <c r="E52" s="90" t="s">
        <v>13</v>
      </c>
      <c r="F52" s="57"/>
      <c r="G52" s="133" t="s">
        <v>14</v>
      </c>
      <c r="H52" s="58" t="s">
        <v>14</v>
      </c>
      <c r="I52" s="59" t="s">
        <v>14</v>
      </c>
    </row>
    <row r="53" spans="1:9" ht="12.75">
      <c r="A53" s="6">
        <v>1</v>
      </c>
      <c r="B53" s="7">
        <v>86</v>
      </c>
      <c r="C53" s="109" t="s">
        <v>79</v>
      </c>
      <c r="D53" s="115" t="s">
        <v>80</v>
      </c>
      <c r="E53" s="123">
        <v>1951</v>
      </c>
      <c r="F53" s="124" t="s">
        <v>31</v>
      </c>
      <c r="G53" s="134">
        <v>0.030208333333333334</v>
      </c>
      <c r="H53" s="93">
        <v>0.041666666666666664</v>
      </c>
      <c r="I53" s="63">
        <f>SUM(H53-G53)</f>
        <v>0.01145833333333333</v>
      </c>
    </row>
    <row r="54" spans="1:9" ht="12.75">
      <c r="A54" s="6">
        <v>2</v>
      </c>
      <c r="B54" s="7">
        <v>87</v>
      </c>
      <c r="C54" s="8" t="s">
        <v>202</v>
      </c>
      <c r="D54" s="9" t="s">
        <v>36</v>
      </c>
      <c r="E54" s="27">
        <v>1951</v>
      </c>
      <c r="F54" s="10" t="s">
        <v>31</v>
      </c>
      <c r="G54" s="135">
        <v>0.030555555555555555</v>
      </c>
      <c r="H54" s="17">
        <v>0.04266203703703703</v>
      </c>
      <c r="I54" s="63">
        <f>SUM(H54-G54)</f>
        <v>0.012106481481481478</v>
      </c>
    </row>
    <row r="55" spans="1:9" ht="12.75">
      <c r="A55" s="6">
        <v>3</v>
      </c>
      <c r="B55" s="7">
        <v>89</v>
      </c>
      <c r="C55" s="8" t="s">
        <v>201</v>
      </c>
      <c r="D55" s="9" t="s">
        <v>81</v>
      </c>
      <c r="E55" s="27">
        <v>1951</v>
      </c>
      <c r="F55" s="10" t="s">
        <v>31</v>
      </c>
      <c r="G55" s="134">
        <v>0.03125</v>
      </c>
      <c r="H55" s="17">
        <v>0.04388888888888889</v>
      </c>
      <c r="I55" s="63">
        <f>SUM(H55-G55)</f>
        <v>0.012638888888888887</v>
      </c>
    </row>
    <row r="56" spans="1:9" ht="12.75">
      <c r="A56" s="6">
        <v>4</v>
      </c>
      <c r="B56" s="7">
        <v>88</v>
      </c>
      <c r="C56" s="8" t="s">
        <v>75</v>
      </c>
      <c r="D56" s="75" t="s">
        <v>221</v>
      </c>
      <c r="E56" s="27">
        <v>1953</v>
      </c>
      <c r="F56" s="10" t="s">
        <v>31</v>
      </c>
      <c r="G56" s="135">
        <v>0.0309027777777778</v>
      </c>
      <c r="H56" s="17">
        <v>0.045405092592592594</v>
      </c>
      <c r="I56" s="63">
        <f>SUM(H56-G56)</f>
        <v>0.014502314814814794</v>
      </c>
    </row>
    <row r="57" spans="1:9" ht="12.75">
      <c r="A57" s="21"/>
      <c r="B57" s="20"/>
      <c r="C57" s="16"/>
      <c r="D57" s="21"/>
      <c r="E57" s="80"/>
      <c r="F57" s="22"/>
      <c r="G57" s="144"/>
      <c r="H57" s="24"/>
      <c r="I57" s="22"/>
    </row>
    <row r="58" spans="1:9" ht="15">
      <c r="A58" s="181" t="s">
        <v>85</v>
      </c>
      <c r="B58" s="181"/>
      <c r="C58" s="181"/>
      <c r="D58" s="181"/>
      <c r="F58" s="3"/>
      <c r="G58" s="130"/>
      <c r="H58" s="14"/>
      <c r="I58" s="4" t="s">
        <v>295</v>
      </c>
    </row>
    <row r="59" spans="1:8" ht="13.5" thickBot="1">
      <c r="A59" s="13"/>
      <c r="B59" s="13"/>
      <c r="C59" s="13"/>
      <c r="D59" s="13"/>
      <c r="G59" s="130"/>
      <c r="H59" s="14"/>
    </row>
    <row r="60" spans="1:9" ht="12.75">
      <c r="A60" s="46" t="s">
        <v>4</v>
      </c>
      <c r="B60" s="47" t="s">
        <v>5</v>
      </c>
      <c r="C60" s="182" t="s">
        <v>6</v>
      </c>
      <c r="D60" s="182"/>
      <c r="E60" s="88" t="s">
        <v>7</v>
      </c>
      <c r="F60" s="49" t="s">
        <v>8</v>
      </c>
      <c r="G60" s="132" t="s">
        <v>9</v>
      </c>
      <c r="H60" s="50" t="s">
        <v>10</v>
      </c>
      <c r="I60" s="51" t="s">
        <v>11</v>
      </c>
    </row>
    <row r="61" spans="1:9" ht="13.5" thickBot="1">
      <c r="A61" s="52"/>
      <c r="B61" s="53" t="s">
        <v>12</v>
      </c>
      <c r="C61" s="54"/>
      <c r="D61" s="55"/>
      <c r="E61" s="90" t="s">
        <v>13</v>
      </c>
      <c r="F61" s="57"/>
      <c r="G61" s="133" t="s">
        <v>14</v>
      </c>
      <c r="H61" s="58" t="s">
        <v>14</v>
      </c>
      <c r="I61" s="59" t="s">
        <v>14</v>
      </c>
    </row>
    <row r="62" spans="1:9" ht="12.75">
      <c r="A62" s="35">
        <v>1</v>
      </c>
      <c r="B62" s="36">
        <v>92</v>
      </c>
      <c r="C62" s="37" t="s">
        <v>82</v>
      </c>
      <c r="D62" s="38" t="s">
        <v>15</v>
      </c>
      <c r="E62" s="64">
        <v>1948</v>
      </c>
      <c r="F62" s="40" t="s">
        <v>31</v>
      </c>
      <c r="G62" s="140">
        <v>0.0322916666666667</v>
      </c>
      <c r="H62" s="41">
        <v>0.045347222222222226</v>
      </c>
      <c r="I62" s="63">
        <f>SUM(H62-G62)</f>
        <v>0.013055555555555529</v>
      </c>
    </row>
    <row r="63" spans="1:9" ht="12.75">
      <c r="A63" s="35">
        <v>2</v>
      </c>
      <c r="B63" s="36">
        <v>91</v>
      </c>
      <c r="C63" s="37" t="s">
        <v>83</v>
      </c>
      <c r="D63" s="38" t="s">
        <v>84</v>
      </c>
      <c r="E63" s="64">
        <v>1948</v>
      </c>
      <c r="F63" s="40" t="s">
        <v>31</v>
      </c>
      <c r="G63" s="140">
        <v>0.03194444444444445</v>
      </c>
      <c r="H63" s="41">
        <v>0.04711805555555556</v>
      </c>
      <c r="I63" s="63">
        <f>SUM(H63-G63)</f>
        <v>0.01517361111111111</v>
      </c>
    </row>
    <row r="64" spans="1:9" ht="12.75">
      <c r="A64" s="35">
        <v>3</v>
      </c>
      <c r="B64" s="36">
        <v>90</v>
      </c>
      <c r="C64" s="37" t="s">
        <v>86</v>
      </c>
      <c r="D64" s="38" t="s">
        <v>41</v>
      </c>
      <c r="E64" s="64">
        <v>1946</v>
      </c>
      <c r="F64" s="64" t="s">
        <v>31</v>
      </c>
      <c r="G64" s="140">
        <v>0.03159722222222222</v>
      </c>
      <c r="H64" s="41">
        <v>0.0471875</v>
      </c>
      <c r="I64" s="63">
        <f>SUM(H64-G64)</f>
        <v>0.01559027777777778</v>
      </c>
    </row>
    <row r="65" spans="1:7" ht="12.75">
      <c r="A65" s="13"/>
      <c r="B65" s="13"/>
      <c r="C65" s="13"/>
      <c r="D65" s="13"/>
      <c r="G65" s="130"/>
    </row>
    <row r="66" spans="1:7" ht="12.75">
      <c r="A66" s="13"/>
      <c r="B66" s="13"/>
      <c r="C66" s="13"/>
      <c r="D66" s="13"/>
      <c r="G66" s="130"/>
    </row>
    <row r="67" spans="1:7" ht="12.75">
      <c r="A67" s="13"/>
      <c r="B67" s="13"/>
      <c r="C67" s="13"/>
      <c r="D67" s="13"/>
      <c r="G67" s="130"/>
    </row>
    <row r="68" spans="1:7" ht="12.75">
      <c r="A68" s="13"/>
      <c r="B68" s="13"/>
      <c r="C68" s="13"/>
      <c r="D68" s="13"/>
      <c r="G68" s="130"/>
    </row>
    <row r="69" spans="1:7" ht="12.75">
      <c r="A69" s="13"/>
      <c r="B69" s="13"/>
      <c r="C69" s="13"/>
      <c r="D69" s="13"/>
      <c r="G69" s="130"/>
    </row>
    <row r="70" spans="1:7" ht="12.75">
      <c r="A70" s="13"/>
      <c r="B70" s="13"/>
      <c r="C70" s="13"/>
      <c r="D70" s="13"/>
      <c r="G70" s="130"/>
    </row>
    <row r="71" spans="1:7" ht="12.75">
      <c r="A71" s="13"/>
      <c r="B71" s="13"/>
      <c r="C71" s="13"/>
      <c r="D71" s="13"/>
      <c r="G71" s="130"/>
    </row>
    <row r="72" spans="1:7" ht="12.75">
      <c r="A72" s="13"/>
      <c r="B72" s="13"/>
      <c r="C72" s="13"/>
      <c r="D72" s="13"/>
      <c r="G72" s="130"/>
    </row>
    <row r="73" spans="1:7" ht="12.75">
      <c r="A73" s="13"/>
      <c r="B73" s="13"/>
      <c r="C73" s="13"/>
      <c r="D73" s="13"/>
      <c r="G73" s="130"/>
    </row>
    <row r="74" spans="1:7" ht="12.75">
      <c r="A74" s="13"/>
      <c r="B74" s="13"/>
      <c r="C74" s="13"/>
      <c r="D74" s="13"/>
      <c r="G74" s="130"/>
    </row>
    <row r="75" spans="1:7" ht="12.75">
      <c r="A75" s="13"/>
      <c r="B75" s="13"/>
      <c r="C75" s="13"/>
      <c r="D75" s="13"/>
      <c r="G75" s="130"/>
    </row>
    <row r="76" spans="1:7" ht="12.75">
      <c r="A76" s="13"/>
      <c r="B76" s="13"/>
      <c r="C76" s="13"/>
      <c r="D76" s="13"/>
      <c r="G76" s="130"/>
    </row>
    <row r="77" spans="1:7" ht="12.75">
      <c r="A77" s="13"/>
      <c r="B77" s="13"/>
      <c r="C77" s="13"/>
      <c r="D77" s="13"/>
      <c r="G77" s="130"/>
    </row>
    <row r="78" spans="1:7" ht="12.75">
      <c r="A78" s="13"/>
      <c r="B78" s="13"/>
      <c r="C78" s="13"/>
      <c r="D78" s="13"/>
      <c r="G78" s="130"/>
    </row>
    <row r="79" spans="1:7" ht="12.75">
      <c r="A79" s="13"/>
      <c r="B79" s="13"/>
      <c r="C79" s="13"/>
      <c r="D79" s="13"/>
      <c r="G79" s="130"/>
    </row>
    <row r="80" spans="1:7" ht="12.75">
      <c r="A80" s="13"/>
      <c r="B80" s="13"/>
      <c r="C80" s="13"/>
      <c r="D80" s="13"/>
      <c r="G80" s="130"/>
    </row>
    <row r="81" spans="1:7" ht="12.75">
      <c r="A81" s="13"/>
      <c r="B81" s="13"/>
      <c r="C81" s="13"/>
      <c r="D81" s="13"/>
      <c r="G81" s="130"/>
    </row>
    <row r="82" spans="1:7" ht="12.75">
      <c r="A82" s="13"/>
      <c r="B82" s="13"/>
      <c r="C82" s="13"/>
      <c r="D82" s="13"/>
      <c r="G82" s="130"/>
    </row>
    <row r="83" spans="1:7" ht="12.75">
      <c r="A83" s="13"/>
      <c r="B83" s="13"/>
      <c r="C83" s="13"/>
      <c r="D83" s="13"/>
      <c r="G83" s="130"/>
    </row>
    <row r="84" spans="1:7" ht="12.75">
      <c r="A84" s="13"/>
      <c r="B84" s="13"/>
      <c r="C84" s="13"/>
      <c r="D84" s="13"/>
      <c r="G84" s="130"/>
    </row>
    <row r="85" spans="1:7" ht="12.75">
      <c r="A85" s="13"/>
      <c r="B85" s="13"/>
      <c r="C85" s="13"/>
      <c r="D85" s="13"/>
      <c r="G85" s="130"/>
    </row>
    <row r="86" spans="1:7" ht="12.75">
      <c r="A86" s="13"/>
      <c r="B86" s="13"/>
      <c r="C86" s="13"/>
      <c r="D86" s="13"/>
      <c r="G86" s="130"/>
    </row>
    <row r="87" spans="1:7" ht="12.75">
      <c r="A87" s="13"/>
      <c r="B87" s="13"/>
      <c r="C87" s="13"/>
      <c r="D87" s="13"/>
      <c r="G87" s="130"/>
    </row>
    <row r="88" spans="1:7" ht="12.75">
      <c r="A88" s="13"/>
      <c r="B88" s="13"/>
      <c r="C88" s="13"/>
      <c r="D88" s="13"/>
      <c r="G88" s="130"/>
    </row>
    <row r="89" spans="1:7" ht="12.75">
      <c r="A89" s="13"/>
      <c r="B89" s="13"/>
      <c r="C89" s="13"/>
      <c r="D89" s="13"/>
      <c r="G89" s="130"/>
    </row>
    <row r="90" spans="1:7" ht="12.75">
      <c r="A90" s="13"/>
      <c r="B90" s="13"/>
      <c r="C90" s="13"/>
      <c r="D90" s="13"/>
      <c r="G90" s="130"/>
    </row>
    <row r="91" spans="1:7" ht="12.75">
      <c r="A91" s="13"/>
      <c r="B91" s="13"/>
      <c r="C91" s="13"/>
      <c r="D91" s="13"/>
      <c r="G91" s="130"/>
    </row>
    <row r="92" spans="1:7" ht="12.75">
      <c r="A92" s="13"/>
      <c r="B92" s="13"/>
      <c r="C92" s="13"/>
      <c r="D92" s="13"/>
      <c r="G92" s="130"/>
    </row>
    <row r="93" spans="1:7" ht="12.75">
      <c r="A93" s="13"/>
      <c r="B93" s="13"/>
      <c r="C93" s="13"/>
      <c r="D93" s="13"/>
      <c r="G93" s="130"/>
    </row>
    <row r="94" spans="1:7" ht="12.75">
      <c r="A94" s="13"/>
      <c r="B94" s="13"/>
      <c r="C94" s="13"/>
      <c r="D94" s="13"/>
      <c r="G94" s="130"/>
    </row>
    <row r="95" spans="1:7" ht="12.75">
      <c r="A95" s="13"/>
      <c r="B95" s="13"/>
      <c r="C95" s="13"/>
      <c r="D95" s="13"/>
      <c r="G95" s="130"/>
    </row>
    <row r="96" spans="1:7" ht="12.75">
      <c r="A96" s="13"/>
      <c r="B96" s="13"/>
      <c r="C96" s="13"/>
      <c r="D96" s="13"/>
      <c r="G96" s="130"/>
    </row>
    <row r="97" spans="1:7" ht="12.75">
      <c r="A97" s="13"/>
      <c r="B97" s="13"/>
      <c r="C97" s="13"/>
      <c r="D97" s="13"/>
      <c r="G97" s="130"/>
    </row>
    <row r="98" spans="1:7" ht="12.75">
      <c r="A98" s="13"/>
      <c r="B98" s="13"/>
      <c r="C98" s="13"/>
      <c r="D98" s="13"/>
      <c r="G98" s="130"/>
    </row>
    <row r="99" spans="1:7" ht="12.75">
      <c r="A99" s="13"/>
      <c r="B99" s="13"/>
      <c r="C99" s="13"/>
      <c r="D99" s="13"/>
      <c r="G99" s="130"/>
    </row>
    <row r="100" spans="1:7" ht="12.75">
      <c r="A100" s="13"/>
      <c r="B100" s="13"/>
      <c r="C100" s="13"/>
      <c r="D100" s="13"/>
      <c r="G100" s="130"/>
    </row>
    <row r="101" spans="1:7" ht="12.75">
      <c r="A101" s="13"/>
      <c r="B101" s="13"/>
      <c r="C101" s="13"/>
      <c r="D101" s="13"/>
      <c r="G101" s="130"/>
    </row>
    <row r="102" spans="1:7" ht="12.75">
      <c r="A102" s="13"/>
      <c r="B102" s="13"/>
      <c r="C102" s="13"/>
      <c r="D102" s="13"/>
      <c r="G102" s="130"/>
    </row>
    <row r="103" spans="1:7" ht="12.75">
      <c r="A103" s="13"/>
      <c r="B103" s="13"/>
      <c r="C103" s="13"/>
      <c r="D103" s="13"/>
      <c r="G103" s="130"/>
    </row>
    <row r="104" spans="1:7" ht="12.75">
      <c r="A104" s="13"/>
      <c r="B104" s="13"/>
      <c r="C104" s="13"/>
      <c r="D104" s="13"/>
      <c r="G104" s="130"/>
    </row>
    <row r="105" spans="1:7" ht="12.75">
      <c r="A105" s="13"/>
      <c r="B105" s="13"/>
      <c r="C105" s="13"/>
      <c r="D105" s="13"/>
      <c r="G105" s="130"/>
    </row>
    <row r="106" spans="1:7" ht="12.75">
      <c r="A106" s="13"/>
      <c r="B106" s="13"/>
      <c r="C106" s="13"/>
      <c r="D106" s="13"/>
      <c r="G106" s="130"/>
    </row>
    <row r="107" spans="1:7" ht="12.75">
      <c r="A107" s="13"/>
      <c r="B107" s="13"/>
      <c r="C107" s="13"/>
      <c r="D107" s="13"/>
      <c r="G107" s="130"/>
    </row>
    <row r="108" spans="1:7" ht="12.75">
      <c r="A108" s="13"/>
      <c r="B108" s="13"/>
      <c r="C108" s="13"/>
      <c r="D108" s="13"/>
      <c r="G108" s="130"/>
    </row>
    <row r="109" spans="1:7" ht="12.75">
      <c r="A109" s="13"/>
      <c r="B109" s="13"/>
      <c r="C109" s="13"/>
      <c r="D109" s="13"/>
      <c r="G109" s="130"/>
    </row>
    <row r="110" spans="1:7" ht="12.75">
      <c r="A110" s="13"/>
      <c r="B110" s="13"/>
      <c r="C110" s="13"/>
      <c r="D110" s="13"/>
      <c r="G110" s="130"/>
    </row>
    <row r="111" spans="1:7" ht="12.75">
      <c r="A111" s="13"/>
      <c r="B111" s="13"/>
      <c r="C111" s="13"/>
      <c r="D111" s="13"/>
      <c r="G111" s="130"/>
    </row>
    <row r="112" spans="1:7" ht="12.75">
      <c r="A112" s="13"/>
      <c r="B112" s="13"/>
      <c r="C112" s="13"/>
      <c r="D112" s="13"/>
      <c r="G112" s="130"/>
    </row>
    <row r="113" spans="1:7" ht="12.75">
      <c r="A113" s="13"/>
      <c r="B113" s="13"/>
      <c r="C113" s="13"/>
      <c r="D113" s="13"/>
      <c r="G113" s="130"/>
    </row>
    <row r="114" spans="1:7" ht="12.75">
      <c r="A114" s="13"/>
      <c r="B114" s="13"/>
      <c r="C114" s="13"/>
      <c r="D114" s="13"/>
      <c r="G114" s="130"/>
    </row>
    <row r="115" spans="1:7" ht="12.75">
      <c r="A115" s="13"/>
      <c r="B115" s="13"/>
      <c r="C115" s="13"/>
      <c r="D115" s="13"/>
      <c r="G115" s="130"/>
    </row>
    <row r="116" spans="1:7" ht="12.75">
      <c r="A116" s="13"/>
      <c r="B116" s="13"/>
      <c r="C116" s="13"/>
      <c r="D116" s="13"/>
      <c r="G116" s="130"/>
    </row>
    <row r="117" spans="1:7" ht="12.75">
      <c r="A117" s="13"/>
      <c r="B117" s="13"/>
      <c r="C117" s="13"/>
      <c r="D117" s="13"/>
      <c r="G117" s="130"/>
    </row>
    <row r="118" spans="1:7" ht="12.75">
      <c r="A118" s="13"/>
      <c r="B118" s="13"/>
      <c r="C118" s="13"/>
      <c r="D118" s="13"/>
      <c r="G118" s="130"/>
    </row>
    <row r="119" spans="1:7" ht="12.75">
      <c r="A119" s="13"/>
      <c r="B119" s="13"/>
      <c r="C119" s="13"/>
      <c r="D119" s="13"/>
      <c r="G119" s="130"/>
    </row>
    <row r="120" spans="1:7" ht="12.75">
      <c r="A120" s="13"/>
      <c r="B120" s="13"/>
      <c r="C120" s="13"/>
      <c r="D120" s="13"/>
      <c r="G120" s="130"/>
    </row>
    <row r="121" spans="1:7" ht="12.75">
      <c r="A121" s="13"/>
      <c r="B121" s="13"/>
      <c r="C121" s="13"/>
      <c r="D121" s="13"/>
      <c r="G121" s="130"/>
    </row>
    <row r="122" spans="1:7" ht="12.75">
      <c r="A122" s="13"/>
      <c r="B122" s="13"/>
      <c r="C122" s="13"/>
      <c r="D122" s="13"/>
      <c r="G122" s="130"/>
    </row>
    <row r="123" spans="1:7" ht="12.75">
      <c r="A123" s="13"/>
      <c r="B123" s="13"/>
      <c r="C123" s="13"/>
      <c r="D123" s="13"/>
      <c r="G123" s="130"/>
    </row>
    <row r="124" spans="1:7" ht="12.75">
      <c r="A124" s="13"/>
      <c r="B124" s="13"/>
      <c r="C124" s="13"/>
      <c r="D124" s="13"/>
      <c r="G124" s="130"/>
    </row>
    <row r="125" spans="1:7" ht="12.75">
      <c r="A125" s="13"/>
      <c r="B125" s="13"/>
      <c r="C125" s="13"/>
      <c r="D125" s="13"/>
      <c r="G125" s="130"/>
    </row>
    <row r="126" spans="1:7" ht="12.75">
      <c r="A126" s="13"/>
      <c r="B126" s="13"/>
      <c r="C126" s="13"/>
      <c r="D126" s="13"/>
      <c r="G126" s="130"/>
    </row>
    <row r="127" spans="1:7" ht="12.75">
      <c r="A127" s="13"/>
      <c r="B127" s="13"/>
      <c r="C127" s="13"/>
      <c r="D127" s="13"/>
      <c r="G127" s="130"/>
    </row>
    <row r="128" spans="1:7" ht="12.75">
      <c r="A128" s="13"/>
      <c r="B128" s="13"/>
      <c r="C128" s="13"/>
      <c r="D128" s="13"/>
      <c r="G128" s="130"/>
    </row>
    <row r="129" spans="1:7" ht="12.75">
      <c r="A129" s="13"/>
      <c r="B129" s="13"/>
      <c r="C129" s="13"/>
      <c r="D129" s="13"/>
      <c r="G129" s="130"/>
    </row>
    <row r="130" spans="1:7" ht="12.75">
      <c r="A130" s="13"/>
      <c r="B130" s="13"/>
      <c r="C130" s="13"/>
      <c r="D130" s="13"/>
      <c r="G130" s="130"/>
    </row>
    <row r="131" spans="1:7" ht="12.75">
      <c r="A131" s="13"/>
      <c r="B131" s="13"/>
      <c r="C131" s="13"/>
      <c r="D131" s="13"/>
      <c r="G131" s="130"/>
    </row>
    <row r="132" spans="1:7" ht="12.75">
      <c r="A132" s="13"/>
      <c r="B132" s="13"/>
      <c r="C132" s="13"/>
      <c r="D132" s="13"/>
      <c r="G132" s="130"/>
    </row>
    <row r="133" spans="1:7" ht="12.75">
      <c r="A133" s="13"/>
      <c r="B133" s="13"/>
      <c r="C133" s="13"/>
      <c r="D133" s="13"/>
      <c r="G133" s="130"/>
    </row>
    <row r="134" spans="1:7" ht="12.75">
      <c r="A134" s="13"/>
      <c r="B134" s="13"/>
      <c r="C134" s="13"/>
      <c r="D134" s="13"/>
      <c r="G134" s="130"/>
    </row>
    <row r="135" spans="1:7" ht="12.75">
      <c r="A135" s="13"/>
      <c r="B135" s="13"/>
      <c r="C135" s="13"/>
      <c r="D135" s="13"/>
      <c r="G135" s="130"/>
    </row>
    <row r="136" spans="1:7" ht="12.75">
      <c r="A136" s="13"/>
      <c r="B136" s="13"/>
      <c r="C136" s="13"/>
      <c r="D136" s="13"/>
      <c r="G136" s="130"/>
    </row>
    <row r="137" spans="1:7" ht="12.75">
      <c r="A137" s="13"/>
      <c r="B137" s="13"/>
      <c r="C137" s="13"/>
      <c r="D137" s="13"/>
      <c r="G137" s="130"/>
    </row>
    <row r="138" spans="1:7" ht="12.75">
      <c r="A138" s="13"/>
      <c r="B138" s="13"/>
      <c r="C138" s="13"/>
      <c r="D138" s="13"/>
      <c r="G138" s="130"/>
    </row>
    <row r="139" spans="1:7" ht="12.75">
      <c r="A139" s="13"/>
      <c r="B139" s="13"/>
      <c r="C139" s="13"/>
      <c r="D139" s="13"/>
      <c r="G139" s="130"/>
    </row>
    <row r="140" spans="1:7" ht="12.75">
      <c r="A140" s="13"/>
      <c r="B140" s="13"/>
      <c r="C140" s="13"/>
      <c r="D140" s="13"/>
      <c r="G140" s="130"/>
    </row>
    <row r="141" spans="1:7" ht="12.75">
      <c r="A141" s="13"/>
      <c r="B141" s="13"/>
      <c r="C141" s="13"/>
      <c r="D141" s="13"/>
      <c r="G141" s="130"/>
    </row>
    <row r="142" spans="1:7" ht="12.75">
      <c r="A142" s="13"/>
      <c r="B142" s="13"/>
      <c r="C142" s="13"/>
      <c r="D142" s="13"/>
      <c r="G142" s="130"/>
    </row>
    <row r="143" spans="1:7" ht="12.75">
      <c r="A143" s="13"/>
      <c r="B143" s="13"/>
      <c r="C143" s="13"/>
      <c r="D143" s="13"/>
      <c r="G143" s="130"/>
    </row>
    <row r="144" spans="1:7" ht="12.75">
      <c r="A144" s="13"/>
      <c r="B144" s="13"/>
      <c r="C144" s="13"/>
      <c r="D144" s="13"/>
      <c r="G144" s="130"/>
    </row>
    <row r="145" spans="1:7" ht="12.75">
      <c r="A145" s="13"/>
      <c r="B145" s="13"/>
      <c r="C145" s="13"/>
      <c r="D145" s="13"/>
      <c r="G145" s="130"/>
    </row>
    <row r="146" spans="1:7" ht="12.75">
      <c r="A146" s="13"/>
      <c r="B146" s="13"/>
      <c r="C146" s="13"/>
      <c r="D146" s="13"/>
      <c r="G146" s="130"/>
    </row>
    <row r="147" spans="1:7" ht="12.75">
      <c r="A147" s="13"/>
      <c r="B147" s="13"/>
      <c r="C147" s="13"/>
      <c r="D147" s="13"/>
      <c r="G147" s="130"/>
    </row>
    <row r="148" spans="1:7" ht="12.75">
      <c r="A148" s="13"/>
      <c r="B148" s="13"/>
      <c r="C148" s="13"/>
      <c r="D148" s="13"/>
      <c r="G148" s="130"/>
    </row>
    <row r="149" spans="1:7" ht="12.75">
      <c r="A149" s="13"/>
      <c r="B149" s="13"/>
      <c r="C149" s="13"/>
      <c r="D149" s="13"/>
      <c r="G149" s="130"/>
    </row>
    <row r="150" spans="1:7" ht="12.75">
      <c r="A150" s="13"/>
      <c r="B150" s="13"/>
      <c r="C150" s="13"/>
      <c r="D150" s="13"/>
      <c r="G150" s="130"/>
    </row>
    <row r="151" spans="1:7" ht="12.75">
      <c r="A151" s="13"/>
      <c r="B151" s="13"/>
      <c r="C151" s="13"/>
      <c r="D151" s="13"/>
      <c r="G151" s="130"/>
    </row>
    <row r="152" spans="1:7" ht="12.75">
      <c r="A152" s="13"/>
      <c r="B152" s="13"/>
      <c r="C152" s="13"/>
      <c r="D152" s="13"/>
      <c r="G152" s="130"/>
    </row>
    <row r="153" spans="1:7" ht="12.75">
      <c r="A153" s="13"/>
      <c r="B153" s="13"/>
      <c r="C153" s="13"/>
      <c r="D153" s="13"/>
      <c r="G153" s="130"/>
    </row>
    <row r="154" spans="1:7" ht="12.75">
      <c r="A154" s="13"/>
      <c r="B154" s="13"/>
      <c r="C154" s="13"/>
      <c r="D154" s="13"/>
      <c r="G154" s="130"/>
    </row>
    <row r="155" spans="1:7" ht="12.75">
      <c r="A155" s="13"/>
      <c r="B155" s="13"/>
      <c r="C155" s="13"/>
      <c r="D155" s="13"/>
      <c r="G155" s="130"/>
    </row>
    <row r="156" spans="1:7" ht="12.75">
      <c r="A156" s="13"/>
      <c r="B156" s="13"/>
      <c r="C156" s="13"/>
      <c r="D156" s="13"/>
      <c r="G156" s="130"/>
    </row>
    <row r="157" spans="1:7" ht="12.75">
      <c r="A157" s="13"/>
      <c r="B157" s="13"/>
      <c r="C157" s="13"/>
      <c r="D157" s="13"/>
      <c r="G157" s="130"/>
    </row>
    <row r="158" spans="1:7" ht="12.75">
      <c r="A158" s="13"/>
      <c r="B158" s="13"/>
      <c r="C158" s="13"/>
      <c r="D158" s="13"/>
      <c r="G158" s="130"/>
    </row>
    <row r="159" spans="1:7" ht="12.75">
      <c r="A159" s="13"/>
      <c r="B159" s="13"/>
      <c r="C159" s="13"/>
      <c r="D159" s="13"/>
      <c r="G159" s="130"/>
    </row>
    <row r="160" spans="1:7" ht="12.75">
      <c r="A160" s="13"/>
      <c r="B160" s="13"/>
      <c r="C160" s="13"/>
      <c r="D160" s="13"/>
      <c r="G160" s="130"/>
    </row>
    <row r="161" ht="12.75">
      <c r="G161" s="130"/>
    </row>
    <row r="162" ht="12.75">
      <c r="G162" s="130"/>
    </row>
    <row r="163" ht="12.75">
      <c r="G163" s="130"/>
    </row>
    <row r="164" ht="12.75">
      <c r="G164" s="130"/>
    </row>
    <row r="165" ht="12.75">
      <c r="G165" s="130"/>
    </row>
    <row r="166" ht="12.75">
      <c r="G166" s="130"/>
    </row>
    <row r="167" ht="12.75">
      <c r="G167" s="130"/>
    </row>
    <row r="168" ht="12.75">
      <c r="G168" s="130"/>
    </row>
    <row r="169" ht="12.75">
      <c r="G169" s="130"/>
    </row>
    <row r="170" ht="12.75">
      <c r="G170" s="130"/>
    </row>
    <row r="171" ht="12.75">
      <c r="G171" s="130"/>
    </row>
    <row r="172" ht="12.75">
      <c r="G172" s="130"/>
    </row>
    <row r="173" ht="12.75">
      <c r="G173" s="130"/>
    </row>
    <row r="174" ht="12.75">
      <c r="G174" s="130"/>
    </row>
    <row r="175" ht="12.75">
      <c r="G175" s="130"/>
    </row>
    <row r="176" ht="12.75">
      <c r="G176" s="130"/>
    </row>
    <row r="177" ht="12.75">
      <c r="G177" s="130"/>
    </row>
    <row r="178" ht="12.75">
      <c r="G178" s="130"/>
    </row>
    <row r="179" ht="12.75">
      <c r="G179" s="130"/>
    </row>
    <row r="180" ht="12.75">
      <c r="G180" s="130"/>
    </row>
    <row r="181" ht="12.75">
      <c r="G181" s="130"/>
    </row>
    <row r="182" ht="12.75">
      <c r="G182" s="130"/>
    </row>
    <row r="183" ht="12.75">
      <c r="G183" s="130"/>
    </row>
    <row r="184" ht="12.75">
      <c r="G184" s="130"/>
    </row>
    <row r="185" ht="12.75">
      <c r="G185" s="130"/>
    </row>
    <row r="186" ht="12.75">
      <c r="G186" s="130"/>
    </row>
    <row r="187" ht="12.75">
      <c r="G187" s="130"/>
    </row>
    <row r="188" ht="12.75">
      <c r="G188" s="130"/>
    </row>
    <row r="189" ht="12.75">
      <c r="G189" s="130"/>
    </row>
    <row r="190" ht="12.75">
      <c r="G190" s="130"/>
    </row>
    <row r="191" ht="12.75">
      <c r="G191" s="130"/>
    </row>
    <row r="192" ht="12.75">
      <c r="G192" s="130"/>
    </row>
    <row r="193" ht="12.75">
      <c r="G193" s="130"/>
    </row>
    <row r="194" ht="12.75">
      <c r="G194" s="130"/>
    </row>
    <row r="195" ht="12.75">
      <c r="G195" s="130"/>
    </row>
    <row r="196" ht="12.75">
      <c r="G196" s="130"/>
    </row>
    <row r="197" ht="12.75">
      <c r="G197" s="130"/>
    </row>
    <row r="198" ht="12.75">
      <c r="G198" s="130"/>
    </row>
    <row r="199" ht="12.75">
      <c r="G199" s="130"/>
    </row>
    <row r="200" ht="12.75">
      <c r="G200" s="130"/>
    </row>
    <row r="201" ht="12.75">
      <c r="G201" s="130"/>
    </row>
    <row r="202" ht="12.75">
      <c r="G202" s="130"/>
    </row>
    <row r="203" ht="12.75">
      <c r="G203" s="130"/>
    </row>
    <row r="204" ht="12.75">
      <c r="G204" s="130"/>
    </row>
    <row r="205" ht="12.75">
      <c r="G205" s="130"/>
    </row>
    <row r="206" ht="12.75">
      <c r="G206" s="130"/>
    </row>
    <row r="207" ht="12.75">
      <c r="G207" s="130"/>
    </row>
    <row r="208" ht="12.75">
      <c r="G208" s="130"/>
    </row>
    <row r="209" ht="12.75">
      <c r="G209" s="130"/>
    </row>
    <row r="210" ht="12.75">
      <c r="G210" s="130"/>
    </row>
    <row r="211" ht="12.75">
      <c r="G211" s="130"/>
    </row>
    <row r="212" ht="12.75">
      <c r="G212" s="130"/>
    </row>
    <row r="213" ht="12.75">
      <c r="G213" s="130"/>
    </row>
    <row r="214" ht="12.75">
      <c r="G214" s="130"/>
    </row>
    <row r="215" ht="12.75">
      <c r="G215" s="130"/>
    </row>
    <row r="216" ht="12.75">
      <c r="G216" s="130"/>
    </row>
    <row r="217" ht="12.75">
      <c r="G217" s="130"/>
    </row>
    <row r="218" ht="12.75">
      <c r="G218" s="130"/>
    </row>
    <row r="219" ht="12.75">
      <c r="G219" s="130"/>
    </row>
    <row r="220" ht="12.75">
      <c r="G220" s="130"/>
    </row>
    <row r="221" ht="12.75">
      <c r="G221" s="130"/>
    </row>
    <row r="222" ht="12.75">
      <c r="G222" s="130"/>
    </row>
    <row r="223" ht="12.75">
      <c r="G223" s="130"/>
    </row>
    <row r="224" ht="12.75">
      <c r="G224" s="130"/>
    </row>
    <row r="225" ht="12.75">
      <c r="G225" s="130"/>
    </row>
    <row r="226" ht="12.75">
      <c r="G226" s="130"/>
    </row>
    <row r="227" ht="12.75">
      <c r="G227" s="130"/>
    </row>
    <row r="228" ht="12.75">
      <c r="G228" s="130"/>
    </row>
    <row r="229" ht="12.75">
      <c r="G229" s="130"/>
    </row>
    <row r="230" ht="12.75">
      <c r="G230" s="130"/>
    </row>
    <row r="231" ht="12.75">
      <c r="G231" s="130"/>
    </row>
    <row r="232" ht="12.75">
      <c r="G232" s="130"/>
    </row>
    <row r="233" ht="12.75">
      <c r="G233" s="130"/>
    </row>
    <row r="234" ht="12.75">
      <c r="G234" s="130"/>
    </row>
    <row r="235" ht="12.75">
      <c r="G235" s="130"/>
    </row>
    <row r="236" ht="12.75">
      <c r="G236" s="130"/>
    </row>
    <row r="237" ht="12.75">
      <c r="G237" s="130"/>
    </row>
    <row r="238" ht="12.75">
      <c r="G238" s="130"/>
    </row>
    <row r="239" ht="12.75">
      <c r="G239" s="130"/>
    </row>
    <row r="240" ht="12.75">
      <c r="G240" s="130"/>
    </row>
    <row r="241" ht="12.75">
      <c r="G241" s="130"/>
    </row>
    <row r="242" ht="12.75">
      <c r="G242" s="130"/>
    </row>
    <row r="243" ht="12.75">
      <c r="G243" s="130"/>
    </row>
    <row r="244" ht="12.75">
      <c r="G244" s="130"/>
    </row>
    <row r="245" ht="12.75">
      <c r="G245" s="130"/>
    </row>
    <row r="246" ht="12.75">
      <c r="G246" s="130"/>
    </row>
    <row r="247" ht="12.75">
      <c r="G247" s="130"/>
    </row>
    <row r="248" ht="12.75">
      <c r="G248" s="130"/>
    </row>
    <row r="249" ht="12.75">
      <c r="G249" s="130"/>
    </row>
    <row r="250" ht="12.75">
      <c r="G250" s="130"/>
    </row>
    <row r="251" ht="12.75">
      <c r="G251" s="130"/>
    </row>
    <row r="252" ht="12.75">
      <c r="G252" s="130"/>
    </row>
    <row r="253" ht="12.75">
      <c r="G253" s="130"/>
    </row>
    <row r="254" ht="12.75">
      <c r="G254" s="130"/>
    </row>
    <row r="255" ht="12.75">
      <c r="G255" s="130"/>
    </row>
    <row r="256" ht="12.75">
      <c r="G256" s="130"/>
    </row>
    <row r="257" ht="12.75">
      <c r="G257" s="130"/>
    </row>
    <row r="258" ht="12.75">
      <c r="G258" s="130"/>
    </row>
    <row r="259" ht="12.75">
      <c r="G259" s="130"/>
    </row>
    <row r="260" ht="12.75">
      <c r="G260" s="130"/>
    </row>
    <row r="261" ht="12.75">
      <c r="G261" s="130"/>
    </row>
    <row r="262" ht="12.75">
      <c r="G262" s="130"/>
    </row>
    <row r="263" ht="12.75">
      <c r="G263" s="130"/>
    </row>
    <row r="264" ht="12.75">
      <c r="G264" s="130"/>
    </row>
    <row r="265" ht="12.75">
      <c r="G265" s="130"/>
    </row>
    <row r="266" ht="12.75">
      <c r="G266" s="130"/>
    </row>
  </sheetData>
  <sheetProtection/>
  <mergeCells count="14">
    <mergeCell ref="A29:D29"/>
    <mergeCell ref="C31:D31"/>
    <mergeCell ref="A58:D58"/>
    <mergeCell ref="C60:D60"/>
    <mergeCell ref="A37:D37"/>
    <mergeCell ref="C39:D39"/>
    <mergeCell ref="A49:D49"/>
    <mergeCell ref="C51:D51"/>
    <mergeCell ref="C1:H1"/>
    <mergeCell ref="C2:H2"/>
    <mergeCell ref="A7:D7"/>
    <mergeCell ref="C9:D9"/>
    <mergeCell ref="A21:D21"/>
    <mergeCell ref="C23:D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E29" sqref="E29"/>
    </sheetView>
  </sheetViews>
  <sheetFormatPr defaultColWidth="9.140625" defaultRowHeight="12.75"/>
  <cols>
    <col min="3" max="3" width="12.421875" style="0" customWidth="1"/>
    <col min="4" max="4" width="11.57421875" style="0" customWidth="1"/>
    <col min="5" max="5" width="10.28125" style="78" customWidth="1"/>
    <col min="6" max="6" width="20.421875" style="0" customWidth="1"/>
    <col min="7" max="7" width="10.57421875" style="0" customWidth="1"/>
    <col min="8" max="8" width="11.57421875" style="0" customWidth="1"/>
  </cols>
  <sheetData>
    <row r="1" spans="3:8" ht="21" customHeight="1">
      <c r="C1" s="183" t="s">
        <v>0</v>
      </c>
      <c r="D1" s="183"/>
      <c r="E1" s="183"/>
      <c r="F1" s="183"/>
      <c r="G1" s="183"/>
      <c r="H1" s="183"/>
    </row>
    <row r="2" spans="3:8" ht="17.25">
      <c r="C2" s="184" t="s">
        <v>1</v>
      </c>
      <c r="D2" s="184"/>
      <c r="E2" s="184"/>
      <c r="F2" s="184"/>
      <c r="G2" s="184"/>
      <c r="H2" s="184"/>
    </row>
    <row r="4" spans="7:10" ht="12.75">
      <c r="G4" s="1">
        <v>41280</v>
      </c>
      <c r="H4" s="2" t="s">
        <v>2</v>
      </c>
      <c r="J4" t="s">
        <v>300</v>
      </c>
    </row>
    <row r="5" spans="7:8" ht="12.75">
      <c r="G5" s="1"/>
      <c r="H5" s="2"/>
    </row>
    <row r="7" spans="1:9" ht="15">
      <c r="A7" s="3" t="s">
        <v>3</v>
      </c>
      <c r="B7" s="3"/>
      <c r="C7" s="3"/>
      <c r="D7" s="3"/>
      <c r="F7" s="3"/>
      <c r="I7" s="4" t="s">
        <v>296</v>
      </c>
    </row>
    <row r="8" ht="13.5" thickBot="1"/>
    <row r="9" spans="1:9" ht="12.75">
      <c r="A9" s="87" t="s">
        <v>4</v>
      </c>
      <c r="B9" s="88" t="s">
        <v>5</v>
      </c>
      <c r="C9" s="105" t="s">
        <v>6</v>
      </c>
      <c r="D9" s="49"/>
      <c r="E9" s="88" t="s">
        <v>7</v>
      </c>
      <c r="F9" s="49" t="s">
        <v>8</v>
      </c>
      <c r="G9" s="89" t="s">
        <v>9</v>
      </c>
      <c r="H9" s="89" t="s">
        <v>10</v>
      </c>
      <c r="I9" s="51" t="s">
        <v>11</v>
      </c>
    </row>
    <row r="10" spans="1:9" ht="12.75">
      <c r="A10" s="148"/>
      <c r="B10" s="111" t="s">
        <v>12</v>
      </c>
      <c r="C10" s="5"/>
      <c r="D10" s="149"/>
      <c r="E10" s="111" t="s">
        <v>13</v>
      </c>
      <c r="F10" s="110"/>
      <c r="G10" s="150" t="s">
        <v>14</v>
      </c>
      <c r="H10" s="150" t="s">
        <v>14</v>
      </c>
      <c r="I10" s="122" t="s">
        <v>14</v>
      </c>
    </row>
    <row r="11" spans="1:9" ht="12.75">
      <c r="A11" s="35">
        <v>1</v>
      </c>
      <c r="B11" s="36">
        <v>96</v>
      </c>
      <c r="C11" s="37" t="s">
        <v>209</v>
      </c>
      <c r="D11" s="38" t="s">
        <v>210</v>
      </c>
      <c r="E11" s="81">
        <v>1988</v>
      </c>
      <c r="F11" s="38" t="s">
        <v>185</v>
      </c>
      <c r="G11" s="146">
        <v>0.0336805555555556</v>
      </c>
      <c r="H11" s="107">
        <v>0.04928240740740741</v>
      </c>
      <c r="I11" s="63">
        <f aca="true" t="shared" si="0" ref="I11:I21">SUM(H11-G11)</f>
        <v>0.015601851851851804</v>
      </c>
    </row>
    <row r="12" spans="1:9" ht="12.75">
      <c r="A12" s="35">
        <v>2</v>
      </c>
      <c r="B12" s="36">
        <v>105</v>
      </c>
      <c r="C12" s="37" t="s">
        <v>182</v>
      </c>
      <c r="D12" s="38" t="s">
        <v>183</v>
      </c>
      <c r="E12" s="74" t="s">
        <v>184</v>
      </c>
      <c r="F12" s="38" t="s">
        <v>185</v>
      </c>
      <c r="G12" s="146">
        <v>0.0361111111111111</v>
      </c>
      <c r="H12" s="107">
        <v>0.0518287037037037</v>
      </c>
      <c r="I12" s="63">
        <f t="shared" si="0"/>
        <v>0.015717592592592602</v>
      </c>
    </row>
    <row r="13" spans="1:9" ht="12.75">
      <c r="A13" s="35">
        <v>3</v>
      </c>
      <c r="B13" s="36">
        <v>99</v>
      </c>
      <c r="C13" s="37" t="s">
        <v>49</v>
      </c>
      <c r="D13" s="38" t="s">
        <v>249</v>
      </c>
      <c r="E13" s="64">
        <v>1994</v>
      </c>
      <c r="F13" s="66" t="s">
        <v>16</v>
      </c>
      <c r="G13" s="146">
        <v>0.0347222222222222</v>
      </c>
      <c r="H13" s="107">
        <v>0.05054398148148148</v>
      </c>
      <c r="I13" s="63">
        <f t="shared" si="0"/>
        <v>0.01582175925925928</v>
      </c>
    </row>
    <row r="14" spans="1:9" ht="12.75">
      <c r="A14" s="35">
        <v>4</v>
      </c>
      <c r="B14" s="36">
        <v>94</v>
      </c>
      <c r="C14" s="37" t="s">
        <v>250</v>
      </c>
      <c r="D14" s="66" t="s">
        <v>204</v>
      </c>
      <c r="E14" s="36">
        <v>1988</v>
      </c>
      <c r="F14" s="66" t="s">
        <v>16</v>
      </c>
      <c r="G14" s="146">
        <v>0.03298611111111111</v>
      </c>
      <c r="H14" s="107">
        <v>0.049375</v>
      </c>
      <c r="I14" s="63">
        <f t="shared" si="0"/>
        <v>0.01638888888888889</v>
      </c>
    </row>
    <row r="15" spans="1:9" ht="12.75">
      <c r="A15" s="35">
        <v>5</v>
      </c>
      <c r="B15" s="36">
        <v>104</v>
      </c>
      <c r="C15" s="37" t="s">
        <v>99</v>
      </c>
      <c r="D15" s="66" t="s">
        <v>273</v>
      </c>
      <c r="E15" s="64">
        <v>1989</v>
      </c>
      <c r="F15" s="40" t="s">
        <v>48</v>
      </c>
      <c r="G15" s="146">
        <v>0.0357638888888889</v>
      </c>
      <c r="H15" s="107">
        <v>0.05348379629629629</v>
      </c>
      <c r="I15" s="63">
        <f t="shared" si="0"/>
        <v>0.017719907407407393</v>
      </c>
    </row>
    <row r="16" spans="1:9" ht="12.75">
      <c r="A16" s="35">
        <v>6</v>
      </c>
      <c r="B16" s="36">
        <v>98</v>
      </c>
      <c r="C16" s="37" t="s">
        <v>25</v>
      </c>
      <c r="D16" s="38" t="s">
        <v>26</v>
      </c>
      <c r="E16" s="64">
        <v>1988</v>
      </c>
      <c r="F16" s="40" t="s">
        <v>16</v>
      </c>
      <c r="G16" s="146">
        <v>0.034375</v>
      </c>
      <c r="H16" s="107">
        <v>0.0528587962962963</v>
      </c>
      <c r="I16" s="63">
        <f t="shared" si="0"/>
        <v>0.018483796296296297</v>
      </c>
    </row>
    <row r="17" spans="1:9" ht="12.75">
      <c r="A17" s="35">
        <v>7</v>
      </c>
      <c r="B17" s="36">
        <v>102</v>
      </c>
      <c r="C17" s="37" t="s">
        <v>284</v>
      </c>
      <c r="D17" s="66" t="s">
        <v>285</v>
      </c>
      <c r="E17" s="81">
        <v>1993</v>
      </c>
      <c r="F17" s="66" t="s">
        <v>286</v>
      </c>
      <c r="G17" s="146">
        <v>0.0350694444444444</v>
      </c>
      <c r="H17" s="107">
        <v>0.05363425925925926</v>
      </c>
      <c r="I17" s="63">
        <f t="shared" si="0"/>
        <v>0.01856481481481486</v>
      </c>
    </row>
    <row r="18" spans="1:9" ht="12.75">
      <c r="A18" s="35">
        <v>8</v>
      </c>
      <c r="B18" s="36">
        <v>103</v>
      </c>
      <c r="C18" s="37" t="s">
        <v>255</v>
      </c>
      <c r="D18" s="66" t="s">
        <v>256</v>
      </c>
      <c r="E18" s="71">
        <v>1977</v>
      </c>
      <c r="F18" s="66" t="s">
        <v>181</v>
      </c>
      <c r="G18" s="146">
        <v>0.0354166666666667</v>
      </c>
      <c r="H18" s="107">
        <v>0.05400462962962963</v>
      </c>
      <c r="I18" s="63">
        <f t="shared" si="0"/>
        <v>0.01858796296296293</v>
      </c>
    </row>
    <row r="19" spans="1:9" ht="12.75">
      <c r="A19" s="35">
        <v>9</v>
      </c>
      <c r="B19" s="36">
        <v>97</v>
      </c>
      <c r="C19" s="37" t="s">
        <v>27</v>
      </c>
      <c r="D19" s="66" t="s">
        <v>253</v>
      </c>
      <c r="E19" s="81">
        <v>1985</v>
      </c>
      <c r="F19" s="38" t="s">
        <v>28</v>
      </c>
      <c r="G19" s="146">
        <v>0.0340277777777778</v>
      </c>
      <c r="H19" s="107">
        <v>0.05313657407407407</v>
      </c>
      <c r="I19" s="63">
        <f t="shared" si="0"/>
        <v>0.01910879629629627</v>
      </c>
    </row>
    <row r="20" spans="1:9" ht="12.75">
      <c r="A20" s="35">
        <v>10</v>
      </c>
      <c r="B20" s="36">
        <v>95</v>
      </c>
      <c r="C20" s="37" t="s">
        <v>18</v>
      </c>
      <c r="D20" s="38" t="s">
        <v>19</v>
      </c>
      <c r="E20" s="64">
        <v>1984</v>
      </c>
      <c r="F20" s="40" t="s">
        <v>20</v>
      </c>
      <c r="G20" s="146">
        <v>0.0333333333333333</v>
      </c>
      <c r="H20" s="107">
        <v>0.05244212962962963</v>
      </c>
      <c r="I20" s="63">
        <f t="shared" si="0"/>
        <v>0.019108796296296332</v>
      </c>
    </row>
    <row r="21" spans="1:9" ht="12.75">
      <c r="A21" s="35">
        <v>11</v>
      </c>
      <c r="B21" s="36">
        <v>93</v>
      </c>
      <c r="C21" s="37" t="s">
        <v>189</v>
      </c>
      <c r="D21" s="38" t="s">
        <v>24</v>
      </c>
      <c r="E21" s="36">
        <v>1976</v>
      </c>
      <c r="F21" s="38" t="s">
        <v>190</v>
      </c>
      <c r="G21" s="146">
        <v>0.03263888888888889</v>
      </c>
      <c r="H21" s="107">
        <v>0.05197916666666667</v>
      </c>
      <c r="I21" s="63">
        <f t="shared" si="0"/>
        <v>0.019340277777777776</v>
      </c>
    </row>
    <row r="22" spans="1:9" ht="12.75">
      <c r="A22" s="35">
        <v>12</v>
      </c>
      <c r="B22" s="36">
        <v>101</v>
      </c>
      <c r="C22" s="37" t="s">
        <v>291</v>
      </c>
      <c r="D22" s="38" t="s">
        <v>292</v>
      </c>
      <c r="E22" s="64"/>
      <c r="F22" s="66" t="s">
        <v>190</v>
      </c>
      <c r="G22" s="146">
        <v>0.034722222222222224</v>
      </c>
      <c r="H22" s="107">
        <v>0.06011574074074074</v>
      </c>
      <c r="I22" s="63">
        <f>SUM(H22-G22)</f>
        <v>0.025393518518518517</v>
      </c>
    </row>
    <row r="23" spans="1:9" ht="12.75">
      <c r="A23" s="19"/>
      <c r="B23" s="20"/>
      <c r="C23" s="16"/>
      <c r="D23" s="34"/>
      <c r="E23" s="80"/>
      <c r="F23" s="21"/>
      <c r="G23" s="166"/>
      <c r="H23" s="113"/>
      <c r="I23" s="23"/>
    </row>
    <row r="24" spans="1:9" ht="15">
      <c r="A24" s="181" t="s">
        <v>29</v>
      </c>
      <c r="B24" s="181"/>
      <c r="C24" s="181"/>
      <c r="D24" s="181"/>
      <c r="F24" s="3"/>
      <c r="G24" s="130"/>
      <c r="H24" s="14"/>
      <c r="I24" s="4" t="s">
        <v>296</v>
      </c>
    </row>
    <row r="25" spans="1:8" ht="13.5" thickBot="1">
      <c r="A25" s="13"/>
      <c r="B25" s="13"/>
      <c r="C25" s="13"/>
      <c r="D25" s="13"/>
      <c r="G25" s="130"/>
      <c r="H25" s="14"/>
    </row>
    <row r="26" spans="1:9" ht="12.75">
      <c r="A26" s="46" t="s">
        <v>4</v>
      </c>
      <c r="B26" s="47" t="s">
        <v>5</v>
      </c>
      <c r="C26" s="182" t="s">
        <v>6</v>
      </c>
      <c r="D26" s="182"/>
      <c r="E26" s="88" t="s">
        <v>7</v>
      </c>
      <c r="F26" s="49" t="s">
        <v>8</v>
      </c>
      <c r="G26" s="132" t="s">
        <v>9</v>
      </c>
      <c r="H26" s="50" t="s">
        <v>10</v>
      </c>
      <c r="I26" s="51" t="s">
        <v>11</v>
      </c>
    </row>
    <row r="27" spans="1:9" ht="13.5" thickBot="1">
      <c r="A27" s="52"/>
      <c r="B27" s="53" t="s">
        <v>12</v>
      </c>
      <c r="C27" s="54"/>
      <c r="D27" s="55"/>
      <c r="E27" s="90" t="s">
        <v>13</v>
      </c>
      <c r="F27" s="57"/>
      <c r="G27" s="133" t="s">
        <v>14</v>
      </c>
      <c r="H27" s="58" t="s">
        <v>14</v>
      </c>
      <c r="I27" s="59" t="s">
        <v>14</v>
      </c>
    </row>
    <row r="28" spans="1:9" ht="12.75">
      <c r="A28" s="60">
        <v>1</v>
      </c>
      <c r="B28" s="120">
        <v>109</v>
      </c>
      <c r="C28" s="37" t="s">
        <v>32</v>
      </c>
      <c r="D28" s="38" t="s">
        <v>33</v>
      </c>
      <c r="E28" s="64">
        <v>1970</v>
      </c>
      <c r="F28" s="40" t="s">
        <v>31</v>
      </c>
      <c r="G28" s="137">
        <v>0.0375</v>
      </c>
      <c r="H28" s="65">
        <v>0.053009259259259256</v>
      </c>
      <c r="I28" s="63">
        <f>SUM(H28-G28)</f>
        <v>0.015509259259259257</v>
      </c>
    </row>
    <row r="29" spans="1:9" ht="12.75">
      <c r="A29" s="6">
        <v>2</v>
      </c>
      <c r="B29" s="119">
        <v>107</v>
      </c>
      <c r="C29" s="37" t="s">
        <v>194</v>
      </c>
      <c r="D29" s="66" t="s">
        <v>195</v>
      </c>
      <c r="E29" s="71">
        <v>1970</v>
      </c>
      <c r="F29" s="38"/>
      <c r="G29" s="137">
        <v>0.03680555555555556</v>
      </c>
      <c r="H29" s="65">
        <v>0.05306712962962964</v>
      </c>
      <c r="I29" s="63">
        <f>SUM(H29-G29)</f>
        <v>0.01626157407407408</v>
      </c>
    </row>
    <row r="30" spans="1:9" ht="12.75">
      <c r="A30" s="6">
        <v>3</v>
      </c>
      <c r="B30" s="119">
        <v>108</v>
      </c>
      <c r="C30" s="37" t="s">
        <v>158</v>
      </c>
      <c r="D30" s="38" t="s">
        <v>186</v>
      </c>
      <c r="E30" s="71">
        <v>1973</v>
      </c>
      <c r="F30" s="38" t="s">
        <v>34</v>
      </c>
      <c r="G30" s="137">
        <v>0.03715277777777778</v>
      </c>
      <c r="H30" s="65">
        <v>0.053530092592592594</v>
      </c>
      <c r="I30" s="63">
        <f>SUM(H30-G30)</f>
        <v>0.016377314814814817</v>
      </c>
    </row>
    <row r="31" spans="1:9" ht="12.75">
      <c r="A31" s="35">
        <v>4</v>
      </c>
      <c r="B31" s="120">
        <v>106</v>
      </c>
      <c r="C31" s="37" t="s">
        <v>187</v>
      </c>
      <c r="D31" s="38" t="s">
        <v>188</v>
      </c>
      <c r="E31" s="36">
        <v>1969</v>
      </c>
      <c r="F31" s="38" t="s">
        <v>70</v>
      </c>
      <c r="G31" s="137">
        <v>0.036458333333333336</v>
      </c>
      <c r="H31" s="65">
        <v>0.054120370370370374</v>
      </c>
      <c r="I31" s="63">
        <f>SUM(H31-G31)</f>
        <v>0.01766203703703704</v>
      </c>
    </row>
    <row r="32" spans="1:9" ht="12.75">
      <c r="A32" s="19"/>
      <c r="B32" s="20"/>
      <c r="C32" s="16"/>
      <c r="D32" s="21"/>
      <c r="E32" s="29"/>
      <c r="F32" s="22"/>
      <c r="G32" s="144"/>
      <c r="H32" s="23"/>
      <c r="I32" s="23"/>
    </row>
    <row r="33" spans="1:9" ht="15">
      <c r="A33" s="181" t="s">
        <v>35</v>
      </c>
      <c r="B33" s="181"/>
      <c r="C33" s="181"/>
      <c r="D33" s="181"/>
      <c r="F33" s="3"/>
      <c r="G33" s="130"/>
      <c r="H33" s="14"/>
      <c r="I33" s="4" t="s">
        <v>296</v>
      </c>
    </row>
    <row r="34" spans="1:8" ht="13.5" thickBot="1">
      <c r="A34" s="13"/>
      <c r="B34" s="13"/>
      <c r="C34" s="13"/>
      <c r="D34" s="13"/>
      <c r="G34" s="130"/>
      <c r="H34" s="14"/>
    </row>
    <row r="35" spans="1:9" ht="12.75">
      <c r="A35" s="46" t="s">
        <v>4</v>
      </c>
      <c r="B35" s="47" t="s">
        <v>5</v>
      </c>
      <c r="C35" s="182" t="s">
        <v>6</v>
      </c>
      <c r="D35" s="182"/>
      <c r="E35" s="88" t="s">
        <v>7</v>
      </c>
      <c r="F35" s="49" t="s">
        <v>8</v>
      </c>
      <c r="G35" s="132" t="s">
        <v>9</v>
      </c>
      <c r="H35" s="50" t="s">
        <v>10</v>
      </c>
      <c r="I35" s="51" t="s">
        <v>11</v>
      </c>
    </row>
    <row r="36" spans="1:9" ht="13.5" thickBot="1">
      <c r="A36" s="52"/>
      <c r="B36" s="53" t="s">
        <v>12</v>
      </c>
      <c r="C36" s="54"/>
      <c r="D36" s="55"/>
      <c r="E36" s="90" t="s">
        <v>13</v>
      </c>
      <c r="F36" s="57"/>
      <c r="G36" s="133" t="s">
        <v>14</v>
      </c>
      <c r="H36" s="58" t="s">
        <v>14</v>
      </c>
      <c r="I36" s="59" t="s">
        <v>14</v>
      </c>
    </row>
    <row r="37" spans="1:9" ht="12.75">
      <c r="A37" s="6">
        <v>1</v>
      </c>
      <c r="B37" s="7">
        <v>114</v>
      </c>
      <c r="C37" s="8" t="s">
        <v>298</v>
      </c>
      <c r="D37" s="9" t="s">
        <v>30</v>
      </c>
      <c r="E37" s="27">
        <v>1968</v>
      </c>
      <c r="F37" s="106" t="s">
        <v>31</v>
      </c>
      <c r="G37" s="146">
        <v>0.0392361111111111</v>
      </c>
      <c r="H37" s="107">
        <v>0.054699074074074074</v>
      </c>
      <c r="I37" s="42">
        <f aca="true" t="shared" si="1" ref="I37:I42">SUM(H37-G37)</f>
        <v>0.015462962962962977</v>
      </c>
    </row>
    <row r="38" spans="1:9" ht="12.75">
      <c r="A38" s="6">
        <v>2</v>
      </c>
      <c r="B38" s="7">
        <v>115</v>
      </c>
      <c r="C38" s="8" t="s">
        <v>277</v>
      </c>
      <c r="D38" s="75" t="s">
        <v>279</v>
      </c>
      <c r="E38" s="27">
        <v>1964</v>
      </c>
      <c r="F38" s="10" t="s">
        <v>280</v>
      </c>
      <c r="G38" s="146">
        <v>0.0395833333333333</v>
      </c>
      <c r="H38" s="104">
        <v>0.0571875</v>
      </c>
      <c r="I38" s="63">
        <f t="shared" si="1"/>
        <v>0.017604166666666705</v>
      </c>
    </row>
    <row r="39" spans="1:9" ht="12.75">
      <c r="A39" s="6">
        <v>3</v>
      </c>
      <c r="B39" s="7">
        <v>112</v>
      </c>
      <c r="C39" s="8" t="s">
        <v>37</v>
      </c>
      <c r="D39" s="9" t="s">
        <v>36</v>
      </c>
      <c r="E39" s="79">
        <v>1965</v>
      </c>
      <c r="F39" s="106" t="s">
        <v>38</v>
      </c>
      <c r="G39" s="146">
        <v>0.0385416666666667</v>
      </c>
      <c r="H39" s="104">
        <v>0.05642361111111111</v>
      </c>
      <c r="I39" s="63">
        <f t="shared" si="1"/>
        <v>0.01788194444444441</v>
      </c>
    </row>
    <row r="40" spans="1:9" ht="12.75">
      <c r="A40" s="6">
        <v>4</v>
      </c>
      <c r="B40" s="7">
        <v>116</v>
      </c>
      <c r="C40" s="8" t="s">
        <v>271</v>
      </c>
      <c r="D40" s="75" t="s">
        <v>272</v>
      </c>
      <c r="E40" s="79">
        <v>1965</v>
      </c>
      <c r="F40" s="10" t="s">
        <v>16</v>
      </c>
      <c r="G40" s="146">
        <v>0.0399305555555556</v>
      </c>
      <c r="H40" s="11">
        <v>0.057824074074074076</v>
      </c>
      <c r="I40" s="63">
        <f t="shared" si="1"/>
        <v>0.017893518518518475</v>
      </c>
    </row>
    <row r="41" spans="1:9" ht="12.75">
      <c r="A41" s="6">
        <v>5</v>
      </c>
      <c r="B41" s="7">
        <v>110</v>
      </c>
      <c r="C41" s="8" t="s">
        <v>39</v>
      </c>
      <c r="D41" s="9" t="s">
        <v>24</v>
      </c>
      <c r="E41" s="27">
        <v>1966</v>
      </c>
      <c r="F41" s="10" t="s">
        <v>16</v>
      </c>
      <c r="G41" s="146">
        <v>0.03784722222222222</v>
      </c>
      <c r="H41" s="11">
        <v>0.05616898148148148</v>
      </c>
      <c r="I41" s="63">
        <f t="shared" si="1"/>
        <v>0.01832175925925926</v>
      </c>
    </row>
    <row r="42" spans="1:9" ht="12.75">
      <c r="A42" s="6">
        <v>6</v>
      </c>
      <c r="B42" s="7">
        <v>117</v>
      </c>
      <c r="C42" s="8" t="s">
        <v>40</v>
      </c>
      <c r="D42" s="9" t="s">
        <v>41</v>
      </c>
      <c r="E42" s="79">
        <v>1967</v>
      </c>
      <c r="F42" s="106" t="s">
        <v>16</v>
      </c>
      <c r="G42" s="146">
        <v>0.0402777777777778</v>
      </c>
      <c r="H42" s="107">
        <v>0.059884259259259255</v>
      </c>
      <c r="I42" s="63">
        <f t="shared" si="1"/>
        <v>0.019606481481481454</v>
      </c>
    </row>
    <row r="43" spans="1:9" ht="12.75">
      <c r="A43" s="6"/>
      <c r="B43" s="7">
        <v>111</v>
      </c>
      <c r="C43" s="8" t="s">
        <v>216</v>
      </c>
      <c r="D43" s="75" t="s">
        <v>17</v>
      </c>
      <c r="E43" s="27">
        <v>1967</v>
      </c>
      <c r="F43" s="10" t="s">
        <v>254</v>
      </c>
      <c r="G43" s="146">
        <v>0.03819444444444444</v>
      </c>
      <c r="H43" s="11"/>
      <c r="I43" s="63" t="s">
        <v>297</v>
      </c>
    </row>
    <row r="44" spans="1:9" ht="12.75">
      <c r="A44" s="6"/>
      <c r="B44" s="7">
        <v>113</v>
      </c>
      <c r="C44" s="8" t="s">
        <v>219</v>
      </c>
      <c r="D44" s="75" t="s">
        <v>220</v>
      </c>
      <c r="E44" s="79">
        <v>1967</v>
      </c>
      <c r="F44" s="10" t="s">
        <v>254</v>
      </c>
      <c r="G44" s="146">
        <v>0.0388888888888889</v>
      </c>
      <c r="H44" s="11"/>
      <c r="I44" s="63" t="s">
        <v>297</v>
      </c>
    </row>
    <row r="45" ht="12.75">
      <c r="G45" s="130"/>
    </row>
    <row r="46" spans="2:7" ht="12.75">
      <c r="B46" t="s">
        <v>223</v>
      </c>
      <c r="G46" s="130"/>
    </row>
    <row r="47" ht="12.75">
      <c r="G47" s="130"/>
    </row>
    <row r="48" ht="12.75">
      <c r="G48" s="130"/>
    </row>
    <row r="49" ht="12.75">
      <c r="G49" s="130"/>
    </row>
    <row r="50" ht="12.75">
      <c r="G50" s="130"/>
    </row>
    <row r="51" ht="12.75">
      <c r="G51" s="130"/>
    </row>
    <row r="52" ht="12.75">
      <c r="G52" s="130"/>
    </row>
    <row r="53" ht="12.75">
      <c r="G53" s="130"/>
    </row>
    <row r="54" ht="12.75">
      <c r="G54" s="130"/>
    </row>
    <row r="55" ht="12.75">
      <c r="G55" s="130"/>
    </row>
    <row r="56" ht="12.75">
      <c r="G56" s="130"/>
    </row>
    <row r="57" ht="12.75">
      <c r="G57" s="130"/>
    </row>
    <row r="58" ht="12.75">
      <c r="G58" s="130"/>
    </row>
    <row r="59" ht="12.75">
      <c r="G59" s="130"/>
    </row>
    <row r="60" ht="12.75">
      <c r="G60" s="130"/>
    </row>
    <row r="61" ht="12.75">
      <c r="G61" s="130"/>
    </row>
    <row r="62" ht="12.75">
      <c r="G62" s="130"/>
    </row>
    <row r="63" ht="12.75">
      <c r="G63" s="130"/>
    </row>
  </sheetData>
  <sheetProtection/>
  <mergeCells count="6">
    <mergeCell ref="A33:D33"/>
    <mergeCell ref="C35:D35"/>
    <mergeCell ref="C1:H1"/>
    <mergeCell ref="C2:H2"/>
    <mergeCell ref="A24:D24"/>
    <mergeCell ref="C26:D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priit</cp:lastModifiedBy>
  <cp:lastPrinted>2013-01-06T11:53:27Z</cp:lastPrinted>
  <dcterms:created xsi:type="dcterms:W3CDTF">2013-01-06T12:17:18Z</dcterms:created>
  <dcterms:modified xsi:type="dcterms:W3CDTF">2013-01-06T17:17:59Z</dcterms:modified>
  <cp:category/>
  <cp:version/>
  <cp:contentType/>
  <cp:contentStatus/>
</cp:coreProperties>
</file>