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960" windowHeight="8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<sst xmlns="http://schemas.openxmlformats.org/spreadsheetml/2006/main" count="194" uniqueCount="143">
  <si>
    <t>Sprint, klassikaline tehnika</t>
  </si>
  <si>
    <t>nr</t>
  </si>
  <si>
    <t>Tulemus</t>
  </si>
  <si>
    <t>KOHT</t>
  </si>
  <si>
    <t>SF koht</t>
  </si>
  <si>
    <t>Pia</t>
  </si>
  <si>
    <t>Kivil</t>
  </si>
  <si>
    <t>Alutaguse SK/Jõhvi</t>
  </si>
  <si>
    <t>Hanna</t>
  </si>
  <si>
    <t>Alberi</t>
  </si>
  <si>
    <t>Avinurme SK</t>
  </si>
  <si>
    <t>Kaldma</t>
  </si>
  <si>
    <t>Vane</t>
  </si>
  <si>
    <t>Vähk</t>
  </si>
  <si>
    <t>Illuka</t>
  </si>
  <si>
    <t>Sander</t>
  </si>
  <si>
    <t>Sojone</t>
  </si>
  <si>
    <t>Karmel</t>
  </si>
  <si>
    <t>Virkus</t>
  </si>
  <si>
    <t>Alutaguse SK</t>
  </si>
  <si>
    <t>Alutaguse SK/Jõhvi SK</t>
  </si>
  <si>
    <t xml:space="preserve">Martin </t>
  </si>
  <si>
    <t>Oja</t>
  </si>
  <si>
    <t>N14</t>
  </si>
  <si>
    <t>Mariethe-Piret</t>
  </si>
  <si>
    <t>Niglas</t>
  </si>
  <si>
    <t>Alutaguse SK/Kohtla PK</t>
  </si>
  <si>
    <t xml:space="preserve">Laura </t>
  </si>
  <si>
    <t xml:space="preserve">Kuusemets </t>
  </si>
  <si>
    <t>Jonne</t>
  </si>
  <si>
    <t>Rooma</t>
  </si>
  <si>
    <t>Alutaguse SK/Järve G</t>
  </si>
  <si>
    <t>M14</t>
  </si>
  <si>
    <t>Marko</t>
  </si>
  <si>
    <t>Saatman</t>
  </si>
  <si>
    <t>Alutaguse SK/Mäetaguse PK</t>
  </si>
  <si>
    <t>Tair</t>
  </si>
  <si>
    <t>Tooming</t>
  </si>
  <si>
    <t>Küüsmaa</t>
  </si>
  <si>
    <t xml:space="preserve">Janely </t>
  </si>
  <si>
    <t xml:space="preserve">Reelika  </t>
  </si>
  <si>
    <t>Vallas</t>
  </si>
  <si>
    <t>Aira</t>
  </si>
  <si>
    <t>Ferschel</t>
  </si>
  <si>
    <t>Alutaguse SK/Toila G</t>
  </si>
  <si>
    <t>Kohtla-Järve</t>
  </si>
  <si>
    <t xml:space="preserve">Meeli </t>
  </si>
  <si>
    <t>Heeringson</t>
  </si>
  <si>
    <t>Mäetaguse PK</t>
  </si>
  <si>
    <t>Mikk</t>
  </si>
  <si>
    <t>Rooden</t>
  </si>
  <si>
    <t>Saarela</t>
  </si>
  <si>
    <t>Oliver</t>
  </si>
  <si>
    <t>Kaspar</t>
  </si>
  <si>
    <t>Kuusmann</t>
  </si>
  <si>
    <t>N18</t>
  </si>
  <si>
    <t>Katrel</t>
  </si>
  <si>
    <t>M18</t>
  </si>
  <si>
    <t>Rainer</t>
  </si>
  <si>
    <t>Järvelaid</t>
  </si>
  <si>
    <t>Georg</t>
  </si>
  <si>
    <t>Kõrre</t>
  </si>
  <si>
    <t>Keerme</t>
  </si>
  <si>
    <t>Jõhvi</t>
  </si>
  <si>
    <t>Räitsak</t>
  </si>
  <si>
    <t>Kohtla-Nõmme SK</t>
  </si>
  <si>
    <t>Kadre</t>
  </si>
  <si>
    <t>Maalma</t>
  </si>
  <si>
    <t>Toila</t>
  </si>
  <si>
    <t>Rene</t>
  </si>
  <si>
    <t>Viktor</t>
  </si>
  <si>
    <t>Moonika</t>
  </si>
  <si>
    <t>1964</t>
  </si>
  <si>
    <t>Bõkov</t>
  </si>
  <si>
    <t>1965</t>
  </si>
  <si>
    <t>Sergei</t>
  </si>
  <si>
    <t>Borissov</t>
  </si>
  <si>
    <t>Aivar</t>
  </si>
  <si>
    <t>Parfojev</t>
  </si>
  <si>
    <t>1958</t>
  </si>
  <si>
    <t>Iisaku</t>
  </si>
  <si>
    <t>27.01.2011, Kohtla-Nõmme Kaevanduspark-muuseumi suusarajad</t>
  </si>
  <si>
    <t>Ida-Virumaa meistrivõistlused suusatamises 2011</t>
  </si>
  <si>
    <t>N19</t>
  </si>
  <si>
    <t>M19</t>
  </si>
  <si>
    <t>N40</t>
  </si>
  <si>
    <t>M40</t>
  </si>
  <si>
    <t>N60+</t>
  </si>
  <si>
    <t>Jürmo</t>
  </si>
  <si>
    <t>Alutaguse SK/Toila</t>
  </si>
  <si>
    <t xml:space="preserve">Robin </t>
  </si>
  <si>
    <t>Randaru</t>
  </si>
  <si>
    <t>Piret Ski Team/Mäetaguse SK</t>
  </si>
  <si>
    <t>Magnus</t>
  </si>
  <si>
    <t>Kalmo</t>
  </si>
  <si>
    <t>Allan-Erik</t>
  </si>
  <si>
    <t>Elp</t>
  </si>
  <si>
    <t>Simo</t>
  </si>
  <si>
    <t>Jaanipere</t>
  </si>
  <si>
    <t>Rico</t>
  </si>
  <si>
    <t xml:space="preserve">Kaarel </t>
  </si>
  <si>
    <t>Karri</t>
  </si>
  <si>
    <t>Ainar</t>
  </si>
  <si>
    <t>Mäetaguse SK</t>
  </si>
  <si>
    <t>Marten</t>
  </si>
  <si>
    <t>Piret Ski Team/Kohtla-Nõmme SK</t>
  </si>
  <si>
    <t xml:space="preserve">Heigo </t>
  </si>
  <si>
    <t>Pikkor</t>
  </si>
  <si>
    <t>Argo</t>
  </si>
  <si>
    <t>Rebban</t>
  </si>
  <si>
    <t>Peep</t>
  </si>
  <si>
    <t>Jõhvi SK</t>
  </si>
  <si>
    <t>Maris</t>
  </si>
  <si>
    <t>Nurm</t>
  </si>
  <si>
    <t>Paul</t>
  </si>
  <si>
    <t>Nestor</t>
  </si>
  <si>
    <t>Elberg</t>
  </si>
  <si>
    <t>Timusk</t>
  </si>
  <si>
    <t>Andrus</t>
  </si>
  <si>
    <t>Veronika</t>
  </si>
  <si>
    <t>Aida</t>
  </si>
  <si>
    <t>Novikova</t>
  </si>
  <si>
    <t>Taivo</t>
  </si>
  <si>
    <t>Valdur</t>
  </si>
  <si>
    <t>Imbi</t>
  </si>
  <si>
    <t>Deljantitšuk</t>
  </si>
  <si>
    <t>Riho</t>
  </si>
  <si>
    <t>Jõhvi MK</t>
  </si>
  <si>
    <t>Piret Ski Team/ Mäetaguse PK</t>
  </si>
  <si>
    <t>F aeg</t>
  </si>
  <si>
    <t>F koht</t>
  </si>
  <si>
    <t>N1</t>
  </si>
  <si>
    <t>N2</t>
  </si>
  <si>
    <t>N3</t>
  </si>
  <si>
    <t>N5</t>
  </si>
  <si>
    <t>N6</t>
  </si>
  <si>
    <t>N4</t>
  </si>
  <si>
    <t>M1</t>
  </si>
  <si>
    <t>M2</t>
  </si>
  <si>
    <t>M3</t>
  </si>
  <si>
    <t>M4</t>
  </si>
  <si>
    <t>M5</t>
  </si>
  <si>
    <t>M6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</si>
</sst>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21" fontId="0" fillId="0" borderId="3" xfId="0" applyNumberForma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47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47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21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21" fontId="0" fillId="0" borderId="1" xfId="0" applyNumberFormat="1" applyBorder="1" applyAlignment="1">
      <alignment/>
    </xf>
    <xf numFmtId="21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21" fontId="0" fillId="0" borderId="1" xfId="0" applyNumberForma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21" fontId="0" fillId="0" borderId="0" xfId="0" applyNumberFormat="1" applyFill="1" applyBorder="1" applyAlignment="1">
      <alignment/>
    </xf>
    <xf numFmtId="21" fontId="3" fillId="0" borderId="1" xfId="0" applyNumberFormat="1" applyFont="1" applyBorder="1" applyAlignment="1">
      <alignment horizontal="center"/>
    </xf>
    <xf numFmtId="47" fontId="0" fillId="0" borderId="1" xfId="0" applyNumberFormat="1" applyFill="1" applyBorder="1" applyAlignment="1">
      <alignment/>
    </xf>
    <xf numFmtId="20" fontId="0" fillId="0" borderId="1" xfId="0" applyNumberFormat="1" applyFill="1" applyBorder="1" applyAlignment="1">
      <alignment/>
    </xf>
    <xf numFmtId="21" fontId="3" fillId="2" borderId="1" xfId="0" applyNumberFormat="1" applyFont="1" applyFill="1" applyBorder="1" applyAlignment="1">
      <alignment horizontal="center"/>
    </xf>
    <xf numFmtId="21" fontId="3" fillId="2" borderId="1" xfId="0" applyNumberFormat="1" applyFont="1" applyFill="1" applyBorder="1" applyAlignment="1">
      <alignment horizontal="center"/>
    </xf>
    <xf numFmtId="21" fontId="3" fillId="0" borderId="3" xfId="0" applyNumberFormat="1" applyFont="1" applyBorder="1" applyAlignment="1">
      <alignment horizontal="center"/>
    </xf>
    <xf numFmtId="21" fontId="3" fillId="3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7" fontId="3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workbookViewId="0" topLeftCell="A1">
      <selection activeCell="A70" sqref="A70"/>
    </sheetView>
  </sheetViews>
  <sheetFormatPr defaultColWidth="9.140625" defaultRowHeight="12.75"/>
  <cols>
    <col min="1" max="1" width="4.00390625" style="0" customWidth="1"/>
    <col min="2" max="2" width="14.00390625" style="0" customWidth="1"/>
    <col min="3" max="3" width="11.140625" style="0" customWidth="1"/>
    <col min="4" max="4" width="6.00390625" style="0" customWidth="1"/>
    <col min="5" max="5" width="29.28125" style="0" customWidth="1"/>
    <col min="6" max="6" width="1.28515625" style="0" customWidth="1"/>
    <col min="7" max="7" width="1.57421875" style="0" customWidth="1"/>
    <col min="9" max="9" width="6.00390625" style="1" customWidth="1"/>
    <col min="10" max="10" width="7.140625" style="1" customWidth="1"/>
    <col min="11" max="11" width="6.00390625" style="1" customWidth="1"/>
    <col min="12" max="12" width="7.57421875" style="0" customWidth="1"/>
  </cols>
  <sheetData>
    <row r="1" spans="1:7" ht="12.75">
      <c r="A1" s="2" t="s">
        <v>82</v>
      </c>
      <c r="B1" s="2"/>
      <c r="C1" s="2"/>
      <c r="D1" s="2"/>
      <c r="E1" s="2"/>
      <c r="F1" s="2"/>
      <c r="G1" s="2"/>
    </row>
    <row r="2" ht="12.75">
      <c r="A2" t="s">
        <v>0</v>
      </c>
    </row>
    <row r="3" ht="12.75">
      <c r="A3" t="s">
        <v>81</v>
      </c>
    </row>
    <row r="4" spans="2:4" ht="12.75">
      <c r="B4" s="2"/>
      <c r="C4" s="2"/>
      <c r="D4" s="2"/>
    </row>
    <row r="5" spans="3:4" ht="12.75">
      <c r="C5" s="2"/>
      <c r="D5" s="2"/>
    </row>
    <row r="6" spans="1:13" ht="12.75">
      <c r="A6" s="3"/>
      <c r="B6" s="4"/>
      <c r="C6" s="4"/>
      <c r="D6" s="4"/>
      <c r="E6" s="4"/>
      <c r="F6" s="4"/>
      <c r="G6" s="4"/>
      <c r="H6" s="4" t="s">
        <v>2</v>
      </c>
      <c r="I6" s="5" t="s">
        <v>3</v>
      </c>
      <c r="J6" s="5" t="s">
        <v>129</v>
      </c>
      <c r="K6" s="5" t="s">
        <v>130</v>
      </c>
      <c r="L6" s="3" t="s">
        <v>4</v>
      </c>
      <c r="M6" s="30"/>
    </row>
    <row r="7" spans="1:13" ht="12.75">
      <c r="A7" s="9" t="s">
        <v>1</v>
      </c>
      <c r="B7" s="10" t="s">
        <v>23</v>
      </c>
      <c r="C7" s="16"/>
      <c r="D7" s="7"/>
      <c r="E7" s="7"/>
      <c r="F7" s="8"/>
      <c r="G7" s="8"/>
      <c r="H7" s="8"/>
      <c r="I7" s="6"/>
      <c r="J7" s="6"/>
      <c r="K7" s="6"/>
      <c r="L7" s="11"/>
      <c r="M7" s="31"/>
    </row>
    <row r="8" spans="1:13" ht="12.75">
      <c r="A8" s="27">
        <v>51</v>
      </c>
      <c r="B8" s="12" t="s">
        <v>29</v>
      </c>
      <c r="C8" s="12" t="s">
        <v>30</v>
      </c>
      <c r="D8" s="11">
        <v>1997</v>
      </c>
      <c r="E8" s="11" t="s">
        <v>31</v>
      </c>
      <c r="F8" s="23">
        <v>0.00434027777777778</v>
      </c>
      <c r="G8" s="23">
        <v>0.007256944444444444</v>
      </c>
      <c r="H8" s="23">
        <f aca="true" t="shared" si="0" ref="H8:H13">SUM(G8-F8)</f>
        <v>0.0029166666666666646</v>
      </c>
      <c r="I8" s="22">
        <v>1</v>
      </c>
      <c r="J8" s="36">
        <v>0.0028587962962962963</v>
      </c>
      <c r="K8" s="22">
        <v>1</v>
      </c>
      <c r="L8" s="29" t="s">
        <v>136</v>
      </c>
      <c r="M8" s="31"/>
    </row>
    <row r="9" spans="1:13" ht="12.75">
      <c r="A9" s="27">
        <v>52</v>
      </c>
      <c r="B9" s="12" t="s">
        <v>17</v>
      </c>
      <c r="C9" s="12" t="s">
        <v>18</v>
      </c>
      <c r="D9" s="11">
        <v>1998</v>
      </c>
      <c r="E9" s="11" t="s">
        <v>19</v>
      </c>
      <c r="F9" s="23">
        <v>0.00451388888888889</v>
      </c>
      <c r="G9" s="23">
        <v>0.007777777777777777</v>
      </c>
      <c r="H9" s="23">
        <f t="shared" si="0"/>
        <v>0.0032638888888888865</v>
      </c>
      <c r="I9" s="22">
        <v>2</v>
      </c>
      <c r="J9" s="32">
        <v>0.0031712962962962958</v>
      </c>
      <c r="K9" s="22">
        <v>2</v>
      </c>
      <c r="L9" s="13"/>
      <c r="M9" s="30"/>
    </row>
    <row r="10" spans="1:13" ht="12.75">
      <c r="A10" s="27">
        <v>67</v>
      </c>
      <c r="B10" s="42" t="s">
        <v>119</v>
      </c>
      <c r="C10" s="42" t="s">
        <v>11</v>
      </c>
      <c r="D10" s="14">
        <v>2000</v>
      </c>
      <c r="E10" s="14" t="s">
        <v>10</v>
      </c>
      <c r="F10" s="23">
        <v>0.00711805555555555</v>
      </c>
      <c r="G10" s="23">
        <v>0.010659722222222221</v>
      </c>
      <c r="H10" s="23">
        <f t="shared" si="0"/>
        <v>0.0035416666666666713</v>
      </c>
      <c r="I10" s="22">
        <v>3</v>
      </c>
      <c r="J10" s="32">
        <v>0.003414351851851852</v>
      </c>
      <c r="K10" s="22">
        <v>3</v>
      </c>
      <c r="L10" s="13"/>
      <c r="M10" s="31"/>
    </row>
    <row r="11" spans="1:13" ht="12.75">
      <c r="A11" s="27">
        <v>57</v>
      </c>
      <c r="B11" s="42" t="s">
        <v>8</v>
      </c>
      <c r="C11" s="42" t="s">
        <v>9</v>
      </c>
      <c r="D11" s="14">
        <v>2000</v>
      </c>
      <c r="E11" s="14" t="s">
        <v>10</v>
      </c>
      <c r="F11" s="23">
        <v>0.00538194444444444</v>
      </c>
      <c r="G11" s="23">
        <v>0.009097222222222222</v>
      </c>
      <c r="H11" s="23">
        <f t="shared" si="0"/>
        <v>0.0037152777777777818</v>
      </c>
      <c r="I11" s="22">
        <v>4</v>
      </c>
      <c r="J11" s="32">
        <v>0.0036805555555555554</v>
      </c>
      <c r="K11" s="22">
        <v>4</v>
      </c>
      <c r="L11" s="13"/>
      <c r="M11" s="31"/>
    </row>
    <row r="12" spans="1:13" ht="12.75">
      <c r="A12" s="27">
        <v>28</v>
      </c>
      <c r="B12" s="42" t="s">
        <v>5</v>
      </c>
      <c r="C12" s="42" t="s">
        <v>6</v>
      </c>
      <c r="D12" s="14">
        <v>2001</v>
      </c>
      <c r="E12" s="14" t="s">
        <v>7</v>
      </c>
      <c r="F12" s="23">
        <v>0.00034722222222222224</v>
      </c>
      <c r="G12" s="23">
        <v>0.004224537037037037</v>
      </c>
      <c r="H12" s="23">
        <f t="shared" si="0"/>
        <v>0.0038773148148148148</v>
      </c>
      <c r="I12" s="22">
        <v>5</v>
      </c>
      <c r="J12" s="32">
        <v>0.0037962962962962963</v>
      </c>
      <c r="K12" s="22">
        <v>5</v>
      </c>
      <c r="L12" s="11"/>
      <c r="M12" s="31"/>
    </row>
    <row r="13" spans="1:13" ht="12.75">
      <c r="A13" s="27">
        <v>47</v>
      </c>
      <c r="B13" s="12" t="s">
        <v>124</v>
      </c>
      <c r="C13" s="12" t="s">
        <v>125</v>
      </c>
      <c r="D13" s="11"/>
      <c r="E13" s="11" t="s">
        <v>128</v>
      </c>
      <c r="F13" s="23">
        <v>0.00364583333333333</v>
      </c>
      <c r="G13" s="23">
        <v>0.009270833333333334</v>
      </c>
      <c r="H13" s="23">
        <f t="shared" si="0"/>
        <v>0.005625000000000004</v>
      </c>
      <c r="I13" s="22">
        <v>6</v>
      </c>
      <c r="J13" s="22"/>
      <c r="K13" s="22"/>
      <c r="L13" s="11"/>
      <c r="M13" s="31"/>
    </row>
    <row r="14" spans="1:13" ht="12.75">
      <c r="A14" s="9" t="s">
        <v>1</v>
      </c>
      <c r="B14" s="10" t="s">
        <v>32</v>
      </c>
      <c r="C14" s="16"/>
      <c r="D14" s="7"/>
      <c r="E14" s="7"/>
      <c r="F14" s="8"/>
      <c r="G14" s="8"/>
      <c r="H14" s="8"/>
      <c r="I14" s="6"/>
      <c r="J14" s="6"/>
      <c r="K14" s="6"/>
      <c r="L14" s="11"/>
      <c r="M14" s="31"/>
    </row>
    <row r="15" spans="1:13" ht="12.75">
      <c r="A15" s="27">
        <v>40</v>
      </c>
      <c r="B15" s="12" t="s">
        <v>21</v>
      </c>
      <c r="C15" s="12" t="s">
        <v>38</v>
      </c>
      <c r="D15" s="11">
        <v>1997</v>
      </c>
      <c r="E15" s="11" t="s">
        <v>14</v>
      </c>
      <c r="F15" s="23">
        <v>0.00243055555555555</v>
      </c>
      <c r="G15" s="23">
        <v>0.0050578703703703706</v>
      </c>
      <c r="H15" s="23">
        <f aca="true" t="shared" si="1" ref="H15:H26">SUM(G15-F15)</f>
        <v>0.0026273148148148206</v>
      </c>
      <c r="I15" s="22">
        <v>1</v>
      </c>
      <c r="J15" s="32">
        <v>0.0025810185185185185</v>
      </c>
      <c r="K15" s="22">
        <v>1</v>
      </c>
      <c r="L15" s="11"/>
      <c r="M15" s="31"/>
    </row>
    <row r="16" spans="1:13" ht="12.75">
      <c r="A16" s="27">
        <v>63</v>
      </c>
      <c r="B16" s="12" t="s">
        <v>36</v>
      </c>
      <c r="C16" s="12" t="s">
        <v>37</v>
      </c>
      <c r="D16" s="11">
        <v>1997</v>
      </c>
      <c r="E16" s="11" t="s">
        <v>10</v>
      </c>
      <c r="F16" s="23">
        <v>0.00642361111111111</v>
      </c>
      <c r="G16" s="23">
        <v>0.009131944444444444</v>
      </c>
      <c r="H16" s="23">
        <f t="shared" si="1"/>
        <v>0.0027083333333333343</v>
      </c>
      <c r="I16" s="22">
        <v>2</v>
      </c>
      <c r="J16" s="32">
        <v>0.0027199074074074074</v>
      </c>
      <c r="K16" s="22">
        <v>2</v>
      </c>
      <c r="L16" s="13"/>
      <c r="M16" s="30"/>
    </row>
    <row r="17" spans="1:13" ht="12.75">
      <c r="A17" s="27">
        <v>39</v>
      </c>
      <c r="B17" s="42" t="s">
        <v>12</v>
      </c>
      <c r="C17" s="42" t="s">
        <v>13</v>
      </c>
      <c r="D17" s="14">
        <v>2000</v>
      </c>
      <c r="E17" s="14" t="s">
        <v>14</v>
      </c>
      <c r="F17" s="23">
        <v>0.00225694444444444</v>
      </c>
      <c r="G17" s="23">
        <v>0.0050810185185185186</v>
      </c>
      <c r="H17" s="23">
        <f t="shared" si="1"/>
        <v>0.0028240740740740787</v>
      </c>
      <c r="I17" s="22">
        <v>5</v>
      </c>
      <c r="J17" s="32">
        <v>0.002777777777777778</v>
      </c>
      <c r="K17" s="22">
        <v>3</v>
      </c>
      <c r="L17" s="33"/>
      <c r="M17" s="30"/>
    </row>
    <row r="18" spans="1:13" ht="12.75">
      <c r="A18" s="27">
        <v>61</v>
      </c>
      <c r="B18" s="43" t="s">
        <v>99</v>
      </c>
      <c r="C18" s="12" t="s">
        <v>98</v>
      </c>
      <c r="D18" s="11">
        <v>1997</v>
      </c>
      <c r="E18" s="11" t="s">
        <v>80</v>
      </c>
      <c r="F18" s="23">
        <v>0.00607638888888889</v>
      </c>
      <c r="G18" s="23">
        <v>0.008935185185185187</v>
      </c>
      <c r="H18" s="23">
        <f t="shared" si="1"/>
        <v>0.0028587962962962968</v>
      </c>
      <c r="I18" s="22">
        <v>6</v>
      </c>
      <c r="J18" s="32">
        <v>0.002800925925925926</v>
      </c>
      <c r="K18" s="22">
        <v>4</v>
      </c>
      <c r="L18" s="33"/>
      <c r="M18" s="30"/>
    </row>
    <row r="19" spans="1:13" ht="12.75">
      <c r="A19" s="27">
        <v>41</v>
      </c>
      <c r="B19" s="12" t="s">
        <v>122</v>
      </c>
      <c r="C19" s="12" t="s">
        <v>123</v>
      </c>
      <c r="D19" s="11">
        <v>1997</v>
      </c>
      <c r="E19" s="11" t="s">
        <v>14</v>
      </c>
      <c r="F19" s="23">
        <v>0.00260416666666667</v>
      </c>
      <c r="G19" s="23">
        <v>0.00542824074074074</v>
      </c>
      <c r="H19" s="23">
        <f t="shared" si="1"/>
        <v>0.0028240740740740704</v>
      </c>
      <c r="I19" s="22">
        <v>3</v>
      </c>
      <c r="J19" s="32">
        <v>0.002835648148148148</v>
      </c>
      <c r="K19" s="22">
        <v>5</v>
      </c>
      <c r="L19" s="13"/>
      <c r="M19" s="30"/>
    </row>
    <row r="20" spans="1:13" ht="12.75">
      <c r="A20" s="27">
        <v>64</v>
      </c>
      <c r="B20" s="12" t="s">
        <v>21</v>
      </c>
      <c r="C20" s="12" t="s">
        <v>22</v>
      </c>
      <c r="D20" s="11">
        <v>1999</v>
      </c>
      <c r="E20" s="11" t="s">
        <v>10</v>
      </c>
      <c r="F20" s="23">
        <v>0.00659722222222222</v>
      </c>
      <c r="G20" s="23">
        <v>0.009421296296296296</v>
      </c>
      <c r="H20" s="23">
        <f t="shared" si="1"/>
        <v>0.002824074074074076</v>
      </c>
      <c r="I20" s="22">
        <v>4</v>
      </c>
      <c r="J20" s="32">
        <v>0.002893518518518519</v>
      </c>
      <c r="K20" s="22">
        <v>6</v>
      </c>
      <c r="L20" s="13"/>
      <c r="M20" s="31"/>
    </row>
    <row r="21" spans="1:13" ht="12.75">
      <c r="A21" s="27">
        <v>62</v>
      </c>
      <c r="B21" s="43" t="s">
        <v>100</v>
      </c>
      <c r="C21" s="12" t="s">
        <v>101</v>
      </c>
      <c r="D21" s="11">
        <v>1998</v>
      </c>
      <c r="E21" s="11" t="s">
        <v>80</v>
      </c>
      <c r="F21" s="23">
        <v>0.00625</v>
      </c>
      <c r="G21" s="23">
        <v>0.009108796296296297</v>
      </c>
      <c r="H21" s="23">
        <f t="shared" si="1"/>
        <v>0.0028587962962962968</v>
      </c>
      <c r="I21" s="22">
        <v>7</v>
      </c>
      <c r="J21" s="22"/>
      <c r="K21" s="22"/>
      <c r="L21" s="33"/>
      <c r="M21" s="31"/>
    </row>
    <row r="22" spans="1:13" ht="12.75">
      <c r="A22" s="27">
        <v>55</v>
      </c>
      <c r="B22" s="43" t="s">
        <v>104</v>
      </c>
      <c r="C22" s="12" t="s">
        <v>54</v>
      </c>
      <c r="D22" s="11">
        <v>1999</v>
      </c>
      <c r="E22" s="11" t="s">
        <v>105</v>
      </c>
      <c r="F22" s="23">
        <v>0.00503472222222222</v>
      </c>
      <c r="G22" s="23">
        <v>0.008344907407407409</v>
      </c>
      <c r="H22" s="23">
        <f t="shared" si="1"/>
        <v>0.0033101851851851886</v>
      </c>
      <c r="I22" s="22">
        <v>8</v>
      </c>
      <c r="J22" s="22"/>
      <c r="K22" s="22"/>
      <c r="L22" s="33"/>
      <c r="M22" s="31"/>
    </row>
    <row r="23" spans="1:13" ht="12.75">
      <c r="A23" s="27">
        <v>48</v>
      </c>
      <c r="B23" s="43" t="s">
        <v>90</v>
      </c>
      <c r="C23" s="12" t="s">
        <v>91</v>
      </c>
      <c r="D23" s="11">
        <v>2000</v>
      </c>
      <c r="E23" s="11" t="s">
        <v>92</v>
      </c>
      <c r="F23" s="23">
        <v>0.00381944444444444</v>
      </c>
      <c r="G23" s="23">
        <v>0.007430555555555555</v>
      </c>
      <c r="H23" s="23">
        <f t="shared" si="1"/>
        <v>0.003611111111111115</v>
      </c>
      <c r="I23" s="22">
        <v>9</v>
      </c>
      <c r="J23" s="22"/>
      <c r="K23" s="22"/>
      <c r="L23" s="12"/>
      <c r="M23" s="31"/>
    </row>
    <row r="24" spans="1:13" ht="12.75">
      <c r="A24" s="27">
        <v>29</v>
      </c>
      <c r="B24" s="43" t="s">
        <v>15</v>
      </c>
      <c r="C24" s="12" t="s">
        <v>117</v>
      </c>
      <c r="D24" s="11">
        <v>1999</v>
      </c>
      <c r="E24" s="11" t="s">
        <v>111</v>
      </c>
      <c r="F24" s="23">
        <v>0.000520833333333333</v>
      </c>
      <c r="G24" s="23">
        <v>0.004293981481481481</v>
      </c>
      <c r="H24" s="23">
        <f t="shared" si="1"/>
        <v>0.003773148148148148</v>
      </c>
      <c r="I24" s="22">
        <v>10</v>
      </c>
      <c r="J24" s="22"/>
      <c r="K24" s="22"/>
      <c r="L24" s="12"/>
      <c r="M24" s="31"/>
    </row>
    <row r="25" spans="1:13" ht="12.75">
      <c r="A25" s="27">
        <v>53</v>
      </c>
      <c r="B25" s="43" t="s">
        <v>88</v>
      </c>
      <c r="C25" s="12" t="s">
        <v>30</v>
      </c>
      <c r="D25" s="11">
        <v>2000</v>
      </c>
      <c r="E25" s="11" t="s">
        <v>89</v>
      </c>
      <c r="F25" s="23">
        <v>0.0046875</v>
      </c>
      <c r="G25" s="23">
        <v>0.008900462962962962</v>
      </c>
      <c r="H25" s="23">
        <f t="shared" si="1"/>
        <v>0.004212962962962963</v>
      </c>
      <c r="I25" s="22">
        <v>11</v>
      </c>
      <c r="J25" s="22"/>
      <c r="K25" s="22"/>
      <c r="L25" s="12"/>
      <c r="M25" s="31"/>
    </row>
    <row r="26" spans="1:13" ht="12.75">
      <c r="A26" s="27">
        <v>49</v>
      </c>
      <c r="B26" s="43" t="s">
        <v>93</v>
      </c>
      <c r="C26" s="12" t="s">
        <v>94</v>
      </c>
      <c r="D26" s="11">
        <v>1999</v>
      </c>
      <c r="E26" s="11" t="s">
        <v>92</v>
      </c>
      <c r="F26" s="23">
        <v>0.00399305555555555</v>
      </c>
      <c r="G26" s="23">
        <v>0.008240740740740741</v>
      </c>
      <c r="H26" s="23">
        <f t="shared" si="1"/>
        <v>0.004247685185185191</v>
      </c>
      <c r="I26" s="22">
        <v>12</v>
      </c>
      <c r="J26" s="22"/>
      <c r="K26" s="22"/>
      <c r="L26" s="12"/>
      <c r="M26" s="31"/>
    </row>
    <row r="27" spans="1:13" ht="12.75">
      <c r="A27" s="9" t="s">
        <v>1</v>
      </c>
      <c r="B27" s="10" t="s">
        <v>55</v>
      </c>
      <c r="C27" s="16"/>
      <c r="D27" s="7"/>
      <c r="E27" s="7"/>
      <c r="F27" s="8"/>
      <c r="G27" s="8"/>
      <c r="H27" s="8"/>
      <c r="I27" s="6"/>
      <c r="J27" s="6"/>
      <c r="K27" s="6"/>
      <c r="L27" s="12"/>
      <c r="M27" s="31"/>
    </row>
    <row r="28" spans="1:13" ht="12.75">
      <c r="A28" s="27">
        <v>50</v>
      </c>
      <c r="B28" s="12" t="s">
        <v>24</v>
      </c>
      <c r="C28" s="12" t="s">
        <v>25</v>
      </c>
      <c r="D28" s="11">
        <v>1996</v>
      </c>
      <c r="E28" s="11" t="s">
        <v>26</v>
      </c>
      <c r="F28" s="23">
        <v>0.00416666666666667</v>
      </c>
      <c r="G28" s="23">
        <v>0.0069560185185185185</v>
      </c>
      <c r="H28" s="23">
        <f aca="true" t="shared" si="2" ref="H28:H33">SUM(G28-F28)</f>
        <v>0.0027893518518518484</v>
      </c>
      <c r="I28" s="29">
        <v>2</v>
      </c>
      <c r="J28" s="35">
        <v>0.002731481481481482</v>
      </c>
      <c r="K28" s="22">
        <v>1</v>
      </c>
      <c r="L28" s="39" t="s">
        <v>131</v>
      </c>
      <c r="M28" s="31"/>
    </row>
    <row r="29" spans="1:13" ht="12.75">
      <c r="A29" s="27">
        <v>33</v>
      </c>
      <c r="B29" s="12" t="s">
        <v>39</v>
      </c>
      <c r="C29" s="12" t="s">
        <v>16</v>
      </c>
      <c r="D29" s="11">
        <v>1995</v>
      </c>
      <c r="E29" s="11" t="s">
        <v>111</v>
      </c>
      <c r="F29" s="23">
        <v>0.00121527777777778</v>
      </c>
      <c r="G29" s="24">
        <v>0.003981481481481482</v>
      </c>
      <c r="H29" s="23">
        <f t="shared" si="2"/>
        <v>0.0027662037037037017</v>
      </c>
      <c r="I29" s="22">
        <v>1</v>
      </c>
      <c r="J29" s="36">
        <v>0.0027662037037037034</v>
      </c>
      <c r="K29" s="29">
        <v>2</v>
      </c>
      <c r="L29" s="39" t="s">
        <v>132</v>
      </c>
      <c r="M29" s="30"/>
    </row>
    <row r="30" spans="1:13" ht="12.75">
      <c r="A30" s="27">
        <v>32</v>
      </c>
      <c r="B30" s="12" t="s">
        <v>42</v>
      </c>
      <c r="C30" s="12" t="s">
        <v>43</v>
      </c>
      <c r="D30" s="11">
        <v>1995</v>
      </c>
      <c r="E30" s="11" t="s">
        <v>44</v>
      </c>
      <c r="F30" s="23">
        <v>0.00104166666666667</v>
      </c>
      <c r="G30" s="24">
        <v>0.0038773148148148143</v>
      </c>
      <c r="H30" s="23">
        <f t="shared" si="2"/>
        <v>0.0028356481481481444</v>
      </c>
      <c r="I30" s="29">
        <v>3</v>
      </c>
      <c r="J30" s="35">
        <v>0.002835648148148148</v>
      </c>
      <c r="K30" s="29">
        <v>3</v>
      </c>
      <c r="L30" s="39" t="s">
        <v>133</v>
      </c>
      <c r="M30" s="30"/>
    </row>
    <row r="31" spans="1:13" ht="12.75">
      <c r="A31" s="27">
        <v>30</v>
      </c>
      <c r="B31" s="12" t="s">
        <v>27</v>
      </c>
      <c r="C31" s="12" t="s">
        <v>28</v>
      </c>
      <c r="D31" s="11">
        <v>1996</v>
      </c>
      <c r="E31" s="11" t="s">
        <v>20</v>
      </c>
      <c r="F31" s="23">
        <v>0.000694444444444444</v>
      </c>
      <c r="G31" s="23">
        <v>0.003587962962962963</v>
      </c>
      <c r="H31" s="23">
        <f t="shared" si="2"/>
        <v>0.002893518518518519</v>
      </c>
      <c r="I31" s="22">
        <v>5</v>
      </c>
      <c r="J31" s="36">
        <v>0.002916666666666667</v>
      </c>
      <c r="K31" s="22">
        <v>4</v>
      </c>
      <c r="L31" s="40" t="s">
        <v>134</v>
      </c>
      <c r="M31" s="31"/>
    </row>
    <row r="32" spans="1:13" ht="12.75">
      <c r="A32" s="27">
        <v>31</v>
      </c>
      <c r="B32" s="12" t="s">
        <v>40</v>
      </c>
      <c r="C32" s="12" t="s">
        <v>41</v>
      </c>
      <c r="D32" s="11">
        <v>1995</v>
      </c>
      <c r="E32" s="11" t="s">
        <v>20</v>
      </c>
      <c r="F32" s="23">
        <v>0.000868055555555555</v>
      </c>
      <c r="G32" s="23">
        <v>0.0037037037037037034</v>
      </c>
      <c r="H32" s="23">
        <f t="shared" si="2"/>
        <v>0.0028356481481481483</v>
      </c>
      <c r="I32" s="22">
        <v>4</v>
      </c>
      <c r="J32" s="36">
        <v>0.0029282407407407412</v>
      </c>
      <c r="K32" s="22">
        <v>5</v>
      </c>
      <c r="L32" s="40" t="s">
        <v>135</v>
      </c>
      <c r="M32" s="30"/>
    </row>
    <row r="33" spans="1:13" ht="12.75">
      <c r="A33" s="27">
        <v>46</v>
      </c>
      <c r="B33" s="12" t="s">
        <v>46</v>
      </c>
      <c r="C33" s="12" t="s">
        <v>47</v>
      </c>
      <c r="D33" s="11">
        <v>1995</v>
      </c>
      <c r="E33" s="11" t="s">
        <v>48</v>
      </c>
      <c r="F33" s="23">
        <v>0.00347222222222222</v>
      </c>
      <c r="G33" s="23">
        <v>0.006944444444444444</v>
      </c>
      <c r="H33" s="23">
        <f t="shared" si="2"/>
        <v>0.003472222222222224</v>
      </c>
      <c r="I33" s="22">
        <v>6</v>
      </c>
      <c r="J33" s="32">
        <v>0.003483796296296296</v>
      </c>
      <c r="K33" s="22">
        <v>6</v>
      </c>
      <c r="L33" s="33"/>
      <c r="M33" s="31"/>
    </row>
    <row r="34" spans="1:13" ht="12.75">
      <c r="A34" s="9" t="s">
        <v>1</v>
      </c>
      <c r="B34" s="10" t="s">
        <v>57</v>
      </c>
      <c r="C34" s="16"/>
      <c r="D34" s="7"/>
      <c r="E34" s="7"/>
      <c r="F34" s="8"/>
      <c r="G34" s="8"/>
      <c r="H34" s="8"/>
      <c r="I34" s="6"/>
      <c r="J34" s="6"/>
      <c r="K34" s="6"/>
      <c r="L34" s="12"/>
      <c r="M34" s="31"/>
    </row>
    <row r="35" spans="1:13" ht="12.75">
      <c r="A35" s="27">
        <v>77</v>
      </c>
      <c r="B35" s="12" t="s">
        <v>49</v>
      </c>
      <c r="C35" s="12" t="s">
        <v>50</v>
      </c>
      <c r="D35" s="11">
        <v>1995</v>
      </c>
      <c r="E35" s="11" t="s">
        <v>26</v>
      </c>
      <c r="F35" s="23">
        <v>0.00868055555555556</v>
      </c>
      <c r="G35" s="26">
        <v>0.010844907407407407</v>
      </c>
      <c r="H35" s="23">
        <f aca="true" t="shared" si="3" ref="H35:H45">SUM(G35-F35)</f>
        <v>0.002164351851851848</v>
      </c>
      <c r="I35" s="22">
        <v>1</v>
      </c>
      <c r="J35" s="38">
        <v>0.0021296296296296298</v>
      </c>
      <c r="K35" s="22">
        <v>1</v>
      </c>
      <c r="L35" s="41" t="s">
        <v>139</v>
      </c>
      <c r="M35" s="31"/>
    </row>
    <row r="36" spans="1:13" ht="12.75">
      <c r="A36" s="27">
        <v>60</v>
      </c>
      <c r="B36" s="12" t="s">
        <v>97</v>
      </c>
      <c r="C36" s="12" t="s">
        <v>98</v>
      </c>
      <c r="D36" s="11">
        <v>1994</v>
      </c>
      <c r="E36" s="11" t="s">
        <v>80</v>
      </c>
      <c r="F36" s="23">
        <v>0.00590277777777778</v>
      </c>
      <c r="G36" s="23">
        <v>0.008136574074074074</v>
      </c>
      <c r="H36" s="23">
        <f t="shared" si="3"/>
        <v>0.0022337962962962936</v>
      </c>
      <c r="I36" s="22">
        <v>2</v>
      </c>
      <c r="J36" s="38">
        <v>0.002199074074074074</v>
      </c>
      <c r="K36" s="22">
        <v>2</v>
      </c>
      <c r="L36" s="41" t="s">
        <v>140</v>
      </c>
      <c r="M36" s="31"/>
    </row>
    <row r="37" spans="1:13" ht="12.75">
      <c r="A37" s="27">
        <v>43</v>
      </c>
      <c r="B37" s="12" t="s">
        <v>108</v>
      </c>
      <c r="C37" s="12" t="s">
        <v>109</v>
      </c>
      <c r="D37" s="11">
        <v>1995</v>
      </c>
      <c r="E37" s="11" t="s">
        <v>35</v>
      </c>
      <c r="F37" s="23">
        <v>0.00295138888888889</v>
      </c>
      <c r="G37" s="23">
        <v>0.0052430555555555555</v>
      </c>
      <c r="H37" s="23">
        <f t="shared" si="3"/>
        <v>0.0022916666666666654</v>
      </c>
      <c r="I37" s="22">
        <v>4</v>
      </c>
      <c r="J37" s="38">
        <v>0.0022222222222222222</v>
      </c>
      <c r="K37" s="22">
        <v>3</v>
      </c>
      <c r="L37" s="41" t="s">
        <v>142</v>
      </c>
      <c r="M37" s="30"/>
    </row>
    <row r="38" spans="1:13" ht="12.75">
      <c r="A38" s="27">
        <v>65</v>
      </c>
      <c r="B38" s="12" t="s">
        <v>49</v>
      </c>
      <c r="C38" s="12" t="s">
        <v>51</v>
      </c>
      <c r="D38" s="11">
        <v>1994</v>
      </c>
      <c r="E38" s="11" t="s">
        <v>10</v>
      </c>
      <c r="F38" s="23">
        <v>0.00677083333333333</v>
      </c>
      <c r="G38" s="23">
        <v>0.00900462962962963</v>
      </c>
      <c r="H38" s="23">
        <f t="shared" si="3"/>
        <v>0.0022337962962962997</v>
      </c>
      <c r="I38" s="22">
        <v>3</v>
      </c>
      <c r="J38" s="32">
        <v>0.0022337962962962967</v>
      </c>
      <c r="K38" s="22">
        <v>4</v>
      </c>
      <c r="L38" s="41"/>
      <c r="M38" s="30"/>
    </row>
    <row r="39" spans="1:13" ht="12.75">
      <c r="A39" s="27">
        <v>69</v>
      </c>
      <c r="B39" s="12" t="s">
        <v>52</v>
      </c>
      <c r="C39" s="12" t="s">
        <v>22</v>
      </c>
      <c r="D39" s="11">
        <v>1995</v>
      </c>
      <c r="E39" s="11" t="s">
        <v>10</v>
      </c>
      <c r="F39" s="23">
        <v>0.00746527777777778</v>
      </c>
      <c r="G39" s="23">
        <v>0.009814814814814814</v>
      </c>
      <c r="H39" s="23">
        <f t="shared" si="3"/>
        <v>0.0023495370370370345</v>
      </c>
      <c r="I39" s="22">
        <v>5</v>
      </c>
      <c r="J39" s="32">
        <v>0.002314814814814815</v>
      </c>
      <c r="K39" s="22">
        <v>5</v>
      </c>
      <c r="L39" s="41"/>
      <c r="M39" s="30"/>
    </row>
    <row r="40" spans="1:13" ht="12.75">
      <c r="A40" s="27">
        <v>34</v>
      </c>
      <c r="B40" s="12" t="s">
        <v>114</v>
      </c>
      <c r="C40" s="12" t="s">
        <v>115</v>
      </c>
      <c r="D40" s="11">
        <v>1993</v>
      </c>
      <c r="E40" s="11" t="s">
        <v>111</v>
      </c>
      <c r="F40" s="23">
        <v>0.00138888888888889</v>
      </c>
      <c r="G40" s="24">
        <v>0.0038078703703703707</v>
      </c>
      <c r="H40" s="23">
        <f t="shared" si="3"/>
        <v>0.0024189814814814807</v>
      </c>
      <c r="I40" s="22">
        <v>6</v>
      </c>
      <c r="J40" s="32">
        <v>0.0026620370370370374</v>
      </c>
      <c r="K40" s="22">
        <v>6</v>
      </c>
      <c r="L40" s="39"/>
      <c r="M40" s="31"/>
    </row>
    <row r="41" spans="1:13" ht="12.75">
      <c r="A41" s="27">
        <v>66</v>
      </c>
      <c r="B41" s="12" t="s">
        <v>60</v>
      </c>
      <c r="C41" s="12" t="s">
        <v>61</v>
      </c>
      <c r="D41" s="11">
        <v>1993</v>
      </c>
      <c r="E41" s="11" t="s">
        <v>10</v>
      </c>
      <c r="F41" s="23">
        <v>0.00694444444444444</v>
      </c>
      <c r="G41" s="23">
        <v>0.009375</v>
      </c>
      <c r="H41" s="23">
        <f t="shared" si="3"/>
        <v>0.00243055555555556</v>
      </c>
      <c r="I41" s="22">
        <v>7</v>
      </c>
      <c r="J41" s="22"/>
      <c r="K41" s="22"/>
      <c r="L41" s="39"/>
      <c r="M41" s="30"/>
    </row>
    <row r="42" spans="1:13" ht="12.75">
      <c r="A42" s="27">
        <v>35</v>
      </c>
      <c r="B42" s="12" t="s">
        <v>102</v>
      </c>
      <c r="C42" s="12" t="s">
        <v>116</v>
      </c>
      <c r="D42" s="11">
        <v>1994</v>
      </c>
      <c r="E42" s="11" t="s">
        <v>111</v>
      </c>
      <c r="F42" s="23">
        <v>0.0015625</v>
      </c>
      <c r="G42" s="23">
        <v>0.004097222222222223</v>
      </c>
      <c r="H42" s="23">
        <f t="shared" si="3"/>
        <v>0.0025347222222222225</v>
      </c>
      <c r="I42" s="22">
        <v>8</v>
      </c>
      <c r="J42" s="22"/>
      <c r="K42" s="22"/>
      <c r="L42" s="39"/>
      <c r="M42" s="31"/>
    </row>
    <row r="43" spans="1:13" ht="12.75">
      <c r="A43" s="27">
        <v>45</v>
      </c>
      <c r="B43" s="12" t="s">
        <v>33</v>
      </c>
      <c r="C43" s="12" t="s">
        <v>34</v>
      </c>
      <c r="D43" s="11">
        <v>1996</v>
      </c>
      <c r="E43" s="11" t="s">
        <v>35</v>
      </c>
      <c r="F43" s="23">
        <v>0.00329861111111111</v>
      </c>
      <c r="G43" s="23">
        <v>0.005833333333333334</v>
      </c>
      <c r="H43" s="23">
        <f t="shared" si="3"/>
        <v>0.002534722222222224</v>
      </c>
      <c r="I43" s="22">
        <v>9</v>
      </c>
      <c r="J43" s="22"/>
      <c r="K43" s="22"/>
      <c r="L43" s="39"/>
      <c r="M43" s="31"/>
    </row>
    <row r="44" spans="1:13" ht="12.75">
      <c r="A44" s="27">
        <v>76</v>
      </c>
      <c r="B44" s="12" t="s">
        <v>106</v>
      </c>
      <c r="C44" s="12" t="s">
        <v>107</v>
      </c>
      <c r="D44" s="11">
        <v>1995</v>
      </c>
      <c r="E44" s="11" t="s">
        <v>26</v>
      </c>
      <c r="F44" s="23">
        <v>0.00850694444444444</v>
      </c>
      <c r="G44" s="23">
        <v>0.011157407407407408</v>
      </c>
      <c r="H44" s="23">
        <f t="shared" si="3"/>
        <v>0.0026504629629629673</v>
      </c>
      <c r="I44" s="22">
        <v>10</v>
      </c>
      <c r="J44" s="22"/>
      <c r="K44" s="22"/>
      <c r="L44" s="39"/>
      <c r="M44" s="31"/>
    </row>
    <row r="45" spans="1:13" ht="12.75">
      <c r="A45" s="27">
        <v>44</v>
      </c>
      <c r="B45" s="12" t="s">
        <v>95</v>
      </c>
      <c r="C45" s="12" t="s">
        <v>96</v>
      </c>
      <c r="D45" s="11">
        <v>1996</v>
      </c>
      <c r="E45" s="11" t="s">
        <v>92</v>
      </c>
      <c r="F45" s="23">
        <v>0.003125</v>
      </c>
      <c r="G45" s="23">
        <v>0.0063425925925925915</v>
      </c>
      <c r="H45" s="23">
        <f t="shared" si="3"/>
        <v>0.0032175925925925913</v>
      </c>
      <c r="I45" s="22">
        <v>11</v>
      </c>
      <c r="J45" s="22"/>
      <c r="K45" s="22"/>
      <c r="L45" s="39"/>
      <c r="M45" s="31"/>
    </row>
    <row r="46" spans="1:13" ht="12.75">
      <c r="A46" s="9" t="s">
        <v>1</v>
      </c>
      <c r="B46" s="10" t="s">
        <v>83</v>
      </c>
      <c r="C46" s="16"/>
      <c r="D46" s="7"/>
      <c r="E46" s="7"/>
      <c r="F46" s="8"/>
      <c r="G46" s="8"/>
      <c r="H46" s="8"/>
      <c r="I46" s="6"/>
      <c r="J46" s="6"/>
      <c r="K46" s="6"/>
      <c r="L46" s="39"/>
      <c r="M46" s="31"/>
    </row>
    <row r="47" spans="1:13" ht="12.75">
      <c r="A47" s="27">
        <v>36</v>
      </c>
      <c r="B47" s="12" t="s">
        <v>112</v>
      </c>
      <c r="C47" s="12" t="s">
        <v>113</v>
      </c>
      <c r="D47" s="12">
        <v>1985</v>
      </c>
      <c r="E47" s="12" t="s">
        <v>111</v>
      </c>
      <c r="F47" s="23">
        <v>0.00173611111111111</v>
      </c>
      <c r="G47" s="23">
        <v>0.00474537037037037</v>
      </c>
      <c r="H47" s="23">
        <f>SUM(G47-F47)</f>
        <v>0.00300925925925926</v>
      </c>
      <c r="I47" s="22">
        <v>1</v>
      </c>
      <c r="J47" s="22"/>
      <c r="K47" s="22"/>
      <c r="L47" s="41"/>
      <c r="M47" s="31"/>
    </row>
    <row r="48" spans="1:13" ht="12.75">
      <c r="A48" s="27">
        <v>54</v>
      </c>
      <c r="B48" s="12" t="s">
        <v>56</v>
      </c>
      <c r="C48" s="12" t="s">
        <v>18</v>
      </c>
      <c r="D48" s="11">
        <v>1992</v>
      </c>
      <c r="E48" s="11" t="s">
        <v>19</v>
      </c>
      <c r="F48" s="23">
        <v>0.00486111111111111</v>
      </c>
      <c r="G48" s="23">
        <v>0.008101851851851851</v>
      </c>
      <c r="H48" s="23">
        <f>SUM(G48-F48)</f>
        <v>0.003240740740740741</v>
      </c>
      <c r="I48" s="22">
        <v>2</v>
      </c>
      <c r="J48" s="22"/>
      <c r="K48" s="22"/>
      <c r="L48" s="41"/>
      <c r="M48" s="30"/>
    </row>
    <row r="49" spans="1:13" ht="12.75">
      <c r="A49" s="9" t="s">
        <v>1</v>
      </c>
      <c r="B49" s="10" t="s">
        <v>84</v>
      </c>
      <c r="C49" s="16"/>
      <c r="D49" s="7"/>
      <c r="E49" s="7"/>
      <c r="F49" s="8"/>
      <c r="G49" s="8"/>
      <c r="H49" s="8"/>
      <c r="I49" s="6"/>
      <c r="J49" s="6"/>
      <c r="K49" s="6"/>
      <c r="L49" s="39"/>
      <c r="M49" s="31"/>
    </row>
    <row r="50" spans="1:13" ht="12.75">
      <c r="A50" s="27">
        <v>68</v>
      </c>
      <c r="B50" s="12" t="s">
        <v>58</v>
      </c>
      <c r="C50" s="12" t="s">
        <v>59</v>
      </c>
      <c r="D50" s="11">
        <v>1992</v>
      </c>
      <c r="E50" s="11" t="s">
        <v>10</v>
      </c>
      <c r="F50" s="23">
        <v>0.00729166666666667</v>
      </c>
      <c r="G50" s="23">
        <v>0.009386574074074075</v>
      </c>
      <c r="H50" s="23">
        <f aca="true" t="shared" si="4" ref="H50:H56">SUM(G50-F50)</f>
        <v>0.0020949074074074047</v>
      </c>
      <c r="I50" s="22">
        <v>1</v>
      </c>
      <c r="J50" s="38">
        <v>0.0021180555555555553</v>
      </c>
      <c r="K50" s="22">
        <v>1</v>
      </c>
      <c r="L50" s="41" t="s">
        <v>137</v>
      </c>
      <c r="M50" s="31"/>
    </row>
    <row r="51" spans="1:13" ht="12.75">
      <c r="A51" s="27">
        <v>38</v>
      </c>
      <c r="B51" s="12" t="s">
        <v>110</v>
      </c>
      <c r="C51" s="12" t="s">
        <v>6</v>
      </c>
      <c r="D51" s="11">
        <v>1973</v>
      </c>
      <c r="E51" s="11" t="s">
        <v>111</v>
      </c>
      <c r="F51" s="23">
        <v>0.00208333333333333</v>
      </c>
      <c r="G51" s="23">
        <v>0.00431712962962963</v>
      </c>
      <c r="H51" s="23">
        <f t="shared" si="4"/>
        <v>0.0022337962962963</v>
      </c>
      <c r="I51" s="22">
        <v>2</v>
      </c>
      <c r="J51" s="38">
        <v>0.0021875</v>
      </c>
      <c r="K51" s="22">
        <v>2</v>
      </c>
      <c r="L51" s="41" t="s">
        <v>138</v>
      </c>
      <c r="M51" s="31"/>
    </row>
    <row r="52" spans="1:13" ht="12.75">
      <c r="A52" s="27">
        <v>56</v>
      </c>
      <c r="B52" s="12" t="s">
        <v>69</v>
      </c>
      <c r="C52" s="12" t="s">
        <v>9</v>
      </c>
      <c r="D52" s="11">
        <v>1973</v>
      </c>
      <c r="E52" s="11" t="s">
        <v>10</v>
      </c>
      <c r="F52" s="23">
        <v>0.00520833333333333</v>
      </c>
      <c r="G52" s="23">
        <v>0.007488425925925926</v>
      </c>
      <c r="H52" s="23">
        <f t="shared" si="4"/>
        <v>0.0022800925925925966</v>
      </c>
      <c r="I52" s="22">
        <v>3</v>
      </c>
      <c r="J52" s="38">
        <v>0.0022222222222222222</v>
      </c>
      <c r="K52" s="22">
        <v>3</v>
      </c>
      <c r="L52" s="39" t="s">
        <v>141</v>
      </c>
      <c r="M52" s="31"/>
    </row>
    <row r="53" spans="1:13" ht="12.75">
      <c r="A53" s="28">
        <v>59</v>
      </c>
      <c r="B53" s="16" t="s">
        <v>53</v>
      </c>
      <c r="C53" s="16" t="s">
        <v>64</v>
      </c>
      <c r="D53" s="7">
        <v>1989</v>
      </c>
      <c r="E53" s="7" t="s">
        <v>65</v>
      </c>
      <c r="F53" s="8">
        <v>0.00572916666666667</v>
      </c>
      <c r="G53" s="8">
        <v>0.008148148148148147</v>
      </c>
      <c r="H53" s="8">
        <f t="shared" si="4"/>
        <v>0.0024189814814814777</v>
      </c>
      <c r="I53" s="6">
        <v>4</v>
      </c>
      <c r="J53" s="37">
        <v>0.002314814814814815</v>
      </c>
      <c r="K53" s="6">
        <v>4</v>
      </c>
      <c r="L53" s="41"/>
      <c r="M53" s="31"/>
    </row>
    <row r="54" spans="1:13" ht="12.75">
      <c r="A54" s="11">
        <v>78</v>
      </c>
      <c r="B54" s="12" t="s">
        <v>33</v>
      </c>
      <c r="C54" s="12" t="s">
        <v>50</v>
      </c>
      <c r="D54" s="11">
        <v>1989</v>
      </c>
      <c r="E54" s="11" t="s">
        <v>65</v>
      </c>
      <c r="F54" s="23">
        <v>0.008854166666666666</v>
      </c>
      <c r="G54" s="23">
        <v>0.011354166666666667</v>
      </c>
      <c r="H54" s="23">
        <f t="shared" si="4"/>
        <v>0.0025000000000000005</v>
      </c>
      <c r="I54" s="22">
        <v>5</v>
      </c>
      <c r="J54" s="32">
        <v>0.002546296296296296</v>
      </c>
      <c r="K54" s="22">
        <v>5</v>
      </c>
      <c r="L54" s="12"/>
      <c r="M54" s="31"/>
    </row>
    <row r="55" spans="1:13" ht="12.75">
      <c r="A55" s="27">
        <v>37</v>
      </c>
      <c r="B55" s="12" t="s">
        <v>118</v>
      </c>
      <c r="C55" s="12" t="s">
        <v>16</v>
      </c>
      <c r="D55" s="12">
        <v>1972</v>
      </c>
      <c r="E55" s="11" t="s">
        <v>111</v>
      </c>
      <c r="F55" s="23">
        <v>0.00190972222222222</v>
      </c>
      <c r="G55" s="23">
        <v>0.004467592592592593</v>
      </c>
      <c r="H55" s="23">
        <f t="shared" si="4"/>
        <v>0.0025578703703703735</v>
      </c>
      <c r="I55" s="22">
        <v>6</v>
      </c>
      <c r="J55" s="32">
        <v>0.0026504629629629625</v>
      </c>
      <c r="K55" s="22">
        <v>6</v>
      </c>
      <c r="L55" s="12"/>
      <c r="M55" s="30"/>
    </row>
    <row r="56" spans="1:13" ht="12.75">
      <c r="A56" s="27">
        <v>71</v>
      </c>
      <c r="B56" s="12" t="s">
        <v>126</v>
      </c>
      <c r="C56" s="12" t="s">
        <v>62</v>
      </c>
      <c r="D56" s="11">
        <v>1985</v>
      </c>
      <c r="E56" s="11" t="s">
        <v>127</v>
      </c>
      <c r="F56" s="23">
        <v>0.0078125</v>
      </c>
      <c r="G56" s="23">
        <v>0.010393518518518519</v>
      </c>
      <c r="H56" s="23">
        <f t="shared" si="4"/>
        <v>0.002581018518518519</v>
      </c>
      <c r="I56" s="22">
        <v>7</v>
      </c>
      <c r="J56" s="22"/>
      <c r="K56" s="22"/>
      <c r="L56" s="33"/>
      <c r="M56" s="31"/>
    </row>
    <row r="57" spans="1:13" ht="12.75">
      <c r="A57" s="9" t="s">
        <v>1</v>
      </c>
      <c r="B57" s="10" t="s">
        <v>86</v>
      </c>
      <c r="C57" s="16"/>
      <c r="D57" s="7"/>
      <c r="E57" s="17"/>
      <c r="F57" s="23"/>
      <c r="G57" s="23"/>
      <c r="H57" s="8"/>
      <c r="I57" s="6"/>
      <c r="J57" s="6"/>
      <c r="K57" s="6"/>
      <c r="L57" s="12"/>
      <c r="M57" s="30"/>
    </row>
    <row r="58" spans="1:13" ht="12.75">
      <c r="A58" s="27">
        <v>74</v>
      </c>
      <c r="B58" s="12" t="s">
        <v>75</v>
      </c>
      <c r="C58" s="12" t="s">
        <v>76</v>
      </c>
      <c r="D58" s="25" t="s">
        <v>72</v>
      </c>
      <c r="E58" s="11" t="s">
        <v>63</v>
      </c>
      <c r="F58" s="23">
        <v>0.00815972222222222</v>
      </c>
      <c r="G58" s="23">
        <v>0.010775462962962964</v>
      </c>
      <c r="H58" s="23">
        <f>SUM(G58-F58)</f>
        <v>0.002615740740740745</v>
      </c>
      <c r="I58" s="22">
        <v>2</v>
      </c>
      <c r="J58" s="32">
        <v>0.0024189814814814816</v>
      </c>
      <c r="K58" s="22">
        <v>1</v>
      </c>
      <c r="L58" s="12"/>
      <c r="M58" s="31"/>
    </row>
    <row r="59" spans="1:13" ht="12.75">
      <c r="A59" s="27">
        <v>72</v>
      </c>
      <c r="B59" s="12" t="s">
        <v>70</v>
      </c>
      <c r="C59" s="12" t="s">
        <v>73</v>
      </c>
      <c r="D59" s="25" t="s">
        <v>74</v>
      </c>
      <c r="E59" s="11" t="s">
        <v>63</v>
      </c>
      <c r="F59" s="23">
        <v>0.00798611111111111</v>
      </c>
      <c r="G59" s="23">
        <v>0.010462962962962964</v>
      </c>
      <c r="H59" s="23">
        <f>SUM(G59-F59)</f>
        <v>0.0024768518518518533</v>
      </c>
      <c r="I59" s="22">
        <v>1</v>
      </c>
      <c r="J59" s="32">
        <v>0.0024652777777777776</v>
      </c>
      <c r="K59" s="22">
        <v>2</v>
      </c>
      <c r="L59" s="12"/>
      <c r="M59" s="31"/>
    </row>
    <row r="60" spans="1:13" ht="12.75">
      <c r="A60" s="27">
        <v>42</v>
      </c>
      <c r="B60" s="12" t="s">
        <v>102</v>
      </c>
      <c r="C60" s="12" t="s">
        <v>34</v>
      </c>
      <c r="D60" s="11">
        <v>1970</v>
      </c>
      <c r="E60" s="11" t="s">
        <v>103</v>
      </c>
      <c r="F60" s="23">
        <v>0.00277777777777778</v>
      </c>
      <c r="G60" s="23">
        <v>0.005462962962962964</v>
      </c>
      <c r="H60" s="23">
        <f>SUM(G60-F60)</f>
        <v>0.0026851851851851837</v>
      </c>
      <c r="I60" s="22">
        <v>4</v>
      </c>
      <c r="J60" s="32">
        <v>0.0025578703703703705</v>
      </c>
      <c r="K60" s="22">
        <v>3</v>
      </c>
      <c r="L60" s="12"/>
      <c r="M60" s="31"/>
    </row>
    <row r="61" spans="1:13" ht="12.75">
      <c r="A61" s="27">
        <v>70</v>
      </c>
      <c r="B61" s="12" t="s">
        <v>77</v>
      </c>
      <c r="C61" s="12" t="s">
        <v>78</v>
      </c>
      <c r="D61" s="25" t="s">
        <v>79</v>
      </c>
      <c r="E61" s="11" t="s">
        <v>10</v>
      </c>
      <c r="F61" s="23">
        <v>0.00763888888888889</v>
      </c>
      <c r="G61" s="23">
        <v>0.010277777777777778</v>
      </c>
      <c r="H61" s="23">
        <f>SUM(G61-F61)</f>
        <v>0.0026388888888888877</v>
      </c>
      <c r="I61" s="22">
        <v>3</v>
      </c>
      <c r="J61" s="32">
        <v>0.0025810185185185185</v>
      </c>
      <c r="K61" s="22">
        <v>4</v>
      </c>
      <c r="L61" s="12"/>
      <c r="M61" s="30"/>
    </row>
    <row r="62" spans="1:13" ht="12.75">
      <c r="A62" s="9" t="s">
        <v>1</v>
      </c>
      <c r="B62" s="10" t="s">
        <v>85</v>
      </c>
      <c r="C62" s="16"/>
      <c r="D62" s="7"/>
      <c r="E62" s="7"/>
      <c r="F62" s="8"/>
      <c r="G62" s="8"/>
      <c r="H62" s="8"/>
      <c r="I62" s="6"/>
      <c r="J62" s="6"/>
      <c r="K62" s="6"/>
      <c r="L62" s="12"/>
      <c r="M62" s="30"/>
    </row>
    <row r="63" spans="1:13" ht="12.75">
      <c r="A63" s="27">
        <v>75</v>
      </c>
      <c r="B63" s="12" t="s">
        <v>66</v>
      </c>
      <c r="C63" s="12" t="s">
        <v>67</v>
      </c>
      <c r="D63" s="11">
        <v>1969</v>
      </c>
      <c r="E63" s="11" t="s">
        <v>68</v>
      </c>
      <c r="F63" s="23">
        <v>0.00833333333333333</v>
      </c>
      <c r="G63" s="23">
        <v>0.011400462962962965</v>
      </c>
      <c r="H63" s="23">
        <f>SUM(G63-F63)</f>
        <v>0.003067129629629635</v>
      </c>
      <c r="I63" s="22">
        <v>1</v>
      </c>
      <c r="J63" s="22"/>
      <c r="K63" s="22"/>
      <c r="L63" s="34"/>
      <c r="M63" s="31"/>
    </row>
    <row r="64" spans="1:13" ht="12.75">
      <c r="A64" s="27">
        <v>58</v>
      </c>
      <c r="B64" s="42" t="s">
        <v>71</v>
      </c>
      <c r="C64" s="12" t="s">
        <v>64</v>
      </c>
      <c r="D64" s="11">
        <v>1964</v>
      </c>
      <c r="E64" s="11" t="s">
        <v>65</v>
      </c>
      <c r="F64" s="23">
        <v>0.00555555555555555</v>
      </c>
      <c r="G64" s="23">
        <v>0.009050925925925926</v>
      </c>
      <c r="H64" s="23">
        <f>SUM(G64-F64)</f>
        <v>0.003495370370370376</v>
      </c>
      <c r="I64" s="22">
        <v>2</v>
      </c>
      <c r="J64" s="22"/>
      <c r="K64" s="22"/>
      <c r="L64" s="34"/>
      <c r="M64" s="31"/>
    </row>
    <row r="65" spans="1:13" ht="12.75">
      <c r="A65" s="9" t="s">
        <v>1</v>
      </c>
      <c r="B65" s="10" t="s">
        <v>87</v>
      </c>
      <c r="C65" s="16"/>
      <c r="D65" s="7"/>
      <c r="E65" s="17"/>
      <c r="F65" s="23"/>
      <c r="G65" s="23"/>
      <c r="H65" s="8"/>
      <c r="I65" s="6"/>
      <c r="J65" s="6"/>
      <c r="K65" s="6"/>
      <c r="L65" s="12"/>
      <c r="M65" s="30"/>
    </row>
    <row r="66" spans="1:13" ht="12.75">
      <c r="A66" s="27">
        <v>27</v>
      </c>
      <c r="B66" s="12" t="s">
        <v>120</v>
      </c>
      <c r="C66" s="12" t="s">
        <v>121</v>
      </c>
      <c r="D66" s="12">
        <v>1942</v>
      </c>
      <c r="E66" s="12" t="s">
        <v>45</v>
      </c>
      <c r="F66" s="23">
        <v>0.00017361111111111112</v>
      </c>
      <c r="G66" s="23">
        <v>0.005381944444444445</v>
      </c>
      <c r="H66" s="23">
        <f>SUM(G66-F66)</f>
        <v>0.005208333333333334</v>
      </c>
      <c r="I66" s="22">
        <v>1</v>
      </c>
      <c r="J66" s="22"/>
      <c r="K66" s="22"/>
      <c r="L66" s="12"/>
      <c r="M66" s="31"/>
    </row>
    <row r="67" spans="1:13" ht="12.75">
      <c r="A67" s="18"/>
      <c r="B67" s="44"/>
      <c r="C67" s="30"/>
      <c r="D67" s="15"/>
      <c r="E67" s="15"/>
      <c r="F67" s="15"/>
      <c r="G67" s="15"/>
      <c r="H67" s="19"/>
      <c r="I67" s="20"/>
      <c r="J67" s="20"/>
      <c r="K67" s="20"/>
      <c r="L67" s="15"/>
      <c r="M67" s="15"/>
    </row>
    <row r="68" spans="1:13" ht="12.75">
      <c r="A68" s="15"/>
      <c r="B68" s="15"/>
      <c r="C68" s="15"/>
      <c r="D68" s="15"/>
      <c r="E68" s="15"/>
      <c r="F68" s="15"/>
      <c r="G68" s="15"/>
      <c r="H68" s="19"/>
      <c r="I68" s="20"/>
      <c r="J68" s="20"/>
      <c r="K68" s="20"/>
      <c r="L68" s="15"/>
      <c r="M68" s="2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Ida-Viru Maavalitsus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 * * * *</dc:creator>
  <cp:keywords/>
  <dc:description/>
  <cp:lastModifiedBy>Adminn</cp:lastModifiedBy>
  <cp:lastPrinted>2011-01-27T17:44:37Z</cp:lastPrinted>
  <dcterms:created xsi:type="dcterms:W3CDTF">2009-02-12T01:00:15Z</dcterms:created>
  <dcterms:modified xsi:type="dcterms:W3CDTF">2011-01-27T20:03:01Z</dcterms:modified>
  <cp:category/>
  <cp:version/>
  <cp:contentType/>
  <cp:contentStatus/>
</cp:coreProperties>
</file>