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30 + 30 l.m." sheetId="1" r:id="rId1"/>
    <sheet name="40 l. õhupuss " sheetId="2" r:id="rId2"/>
    <sheet name="60 l.  mehed." sheetId="3" r:id="rId3"/>
    <sheet name="40 l. õhupustol " sheetId="4" r:id="rId4"/>
  </sheets>
  <definedNames/>
  <calcPr fullCalcOnLoad="1"/>
</workbook>
</file>

<file path=xl/sharedStrings.xml><?xml version="1.0" encoding="utf-8"?>
<sst xmlns="http://schemas.openxmlformats.org/spreadsheetml/2006/main" count="354" uniqueCount="115">
  <si>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</si>
  <si>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</si>
  <si>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</si>
  <si>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</si>
  <si>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</si>
  <si>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</si>
  <si>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</si>
  <si>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</si>
  <si>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</si>
  <si>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</si>
  <si>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Konstantin Loginov</t>
  </si>
  <si>
    <t>Sergei Jegorov</t>
  </si>
  <si>
    <t>Juri Sizonenko</t>
  </si>
  <si>
    <t>Jekaterina Tihhomirova</t>
  </si>
  <si>
    <t>5.s.</t>
  </si>
  <si>
    <t>6.s.</t>
  </si>
  <si>
    <t>Jevgeni Farforovski</t>
  </si>
  <si>
    <t>Heiki Johannes</t>
  </si>
  <si>
    <t xml:space="preserve">Jevgeni Ustov </t>
  </si>
  <si>
    <t>Andrei Brenkin</t>
  </si>
  <si>
    <t>Dmitri Maksimov</t>
  </si>
  <si>
    <t>40 l. õhupüss. Poisid</t>
  </si>
  <si>
    <t>40 l. õhupüss. Naised</t>
  </si>
  <si>
    <t>40 l. õhupüss. Tüdrukud</t>
  </si>
  <si>
    <t>60 l. õhupüss. Mehed</t>
  </si>
  <si>
    <t>60 l. õhupüstol. Mehed.</t>
  </si>
  <si>
    <t>40 l. õhupüstol. Naised</t>
  </si>
  <si>
    <t>40 l. õhupüstol. Tüdrukud</t>
  </si>
  <si>
    <t>Jelena  Potaševa</t>
  </si>
  <si>
    <t>Jevgeni Otvagin</t>
  </si>
  <si>
    <t>Pavel Rjabin</t>
  </si>
  <si>
    <t>Sergei Potašev</t>
  </si>
  <si>
    <t>Veera Rumjantseva</t>
  </si>
  <si>
    <t>Ida-Virumaa meistrivõistlused õhkrelvadest laskmises</t>
  </si>
  <si>
    <t>Dmitri Smoljakov</t>
  </si>
  <si>
    <t>Roman Smorodin</t>
  </si>
  <si>
    <t>Kristina Zahharova</t>
  </si>
  <si>
    <t>Ilja Mandrikov</t>
  </si>
  <si>
    <t>Anžela Voronova</t>
  </si>
  <si>
    <t>Alina Nikitina</t>
  </si>
  <si>
    <t>Jana Leonova</t>
  </si>
  <si>
    <t>Anton Otvagin</t>
  </si>
  <si>
    <t>Jevgenia Mihhailova</t>
  </si>
  <si>
    <t>Olga Boitsova</t>
  </si>
  <si>
    <t>I</t>
  </si>
  <si>
    <t>II</t>
  </si>
  <si>
    <t>Sofja Švan</t>
  </si>
  <si>
    <t>Kaitsejõudude SK</t>
  </si>
  <si>
    <t>Narva LSK</t>
  </si>
  <si>
    <t>PV SKK/Narva</t>
  </si>
  <si>
    <t>PV SKK/Narva-Jõesuu</t>
  </si>
  <si>
    <t>40 l. õhupüstol. Meesveteranid</t>
  </si>
  <si>
    <t>40 l. õhupüstol. Poisid</t>
  </si>
  <si>
    <t>Vladislav Lušin</t>
  </si>
  <si>
    <t>Julia Soboleva</t>
  </si>
  <si>
    <t>Valeria Škabara</t>
  </si>
  <si>
    <t>Anna Kuznetsova</t>
  </si>
  <si>
    <t>Roman Korjagin</t>
  </si>
  <si>
    <t>Maksim Jefremov</t>
  </si>
  <si>
    <t>Stas Perepeljatnik</t>
  </si>
  <si>
    <t>Vadim Zahharov</t>
  </si>
  <si>
    <t>Albert Kulikov</t>
  </si>
  <si>
    <t>Diana Filippova</t>
  </si>
  <si>
    <t>Vitali Bizjukin</t>
  </si>
  <si>
    <t>Ilja Muravjov</t>
  </si>
  <si>
    <t>Noorte Meremeeste klubi</t>
  </si>
  <si>
    <t>Aleksandr Jeljohhin</t>
  </si>
  <si>
    <t>Juri Feldman</t>
  </si>
  <si>
    <t>Irina Fjodorova</t>
  </si>
  <si>
    <t>Alina Askerko</t>
  </si>
  <si>
    <t>Valentina Ševina</t>
  </si>
  <si>
    <t>Nadežda Filina</t>
  </si>
  <si>
    <t>Andrei Kukuškin</t>
  </si>
  <si>
    <t>Andrei Tihhomirov</t>
  </si>
  <si>
    <t>Aleksei Gussev</t>
  </si>
  <si>
    <t>Kirill Sidjakin</t>
  </si>
  <si>
    <t>Valerija Koljuhhina</t>
  </si>
  <si>
    <t>Julia Matvejeva</t>
  </si>
  <si>
    <t>Vello Karja</t>
  </si>
  <si>
    <t>PV</t>
  </si>
  <si>
    <t>K-Järve</t>
  </si>
  <si>
    <t>Tatjana Zaitseva</t>
  </si>
  <si>
    <t>Sergei Sergejev</t>
  </si>
  <si>
    <t>Juri Kotšetkov</t>
  </si>
  <si>
    <t>Konstantin Tšelpanov</t>
  </si>
  <si>
    <t>27.10.2007.a. Narva</t>
  </si>
  <si>
    <t>Narva</t>
  </si>
  <si>
    <t>Anton Farforovski</t>
  </si>
  <si>
    <t>Riin Kurrikoff</t>
  </si>
  <si>
    <t>Viljandi SK</t>
  </si>
  <si>
    <t>Janika Brauer</t>
  </si>
  <si>
    <t>Ruth Pärnaku</t>
  </si>
  <si>
    <t>Kadri Tomson</t>
  </si>
  <si>
    <t>Priit Luik</t>
  </si>
  <si>
    <t>Kert Uppin</t>
  </si>
  <si>
    <t>Alla Milogradskaia</t>
  </si>
  <si>
    <t>Maria Širokihh</t>
  </si>
  <si>
    <t>Mihhail Fomin</t>
  </si>
  <si>
    <t>Kristjan Juurak</t>
  </si>
  <si>
    <t>Tarmo Pärnaku</t>
  </si>
  <si>
    <t>Erki Linaste</t>
  </si>
  <si>
    <t>Kaiu LK</t>
  </si>
  <si>
    <t>Liivi Erm</t>
  </si>
  <si>
    <t>M</t>
  </si>
  <si>
    <t>III</t>
  </si>
  <si>
    <t>Vahur Lükk</t>
  </si>
  <si>
    <t>Rivo Rebane</t>
  </si>
  <si>
    <t>Janno Mikk</t>
  </si>
  <si>
    <t>Eha Mäesalu</t>
  </si>
  <si>
    <t>Allar Mürk</t>
  </si>
  <si>
    <t>40 l. õhupüss. Naisteveteranid</t>
  </si>
  <si>
    <t>Lauri Erm</t>
  </si>
  <si>
    <t>Tatjana Soldatihhina</t>
  </si>
  <si>
    <t>Ellen Kangilaski</t>
  </si>
  <si>
    <t xml:space="preserve">Liikuv märk 30 + 30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</si>
</sst>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421875" style="1" customWidth="1"/>
    <col min="2" max="2" width="17.7109375" style="0" customWidth="1"/>
    <col min="3" max="3" width="5.8515625" style="0" customWidth="1"/>
    <col min="4" max="4" width="19.00390625" style="0" customWidth="1"/>
    <col min="5" max="5" width="4.7109375" style="0" customWidth="1"/>
    <col min="6" max="6" width="6.00390625" style="0" customWidth="1"/>
    <col min="7" max="7" width="7.421875" style="0" customWidth="1"/>
    <col min="8" max="8" width="9.4218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39" t="s">
        <v>33</v>
      </c>
      <c r="B1" s="39"/>
      <c r="C1" s="39"/>
      <c r="D1" s="39"/>
      <c r="E1" s="39"/>
      <c r="F1" s="39"/>
      <c r="G1" s="39"/>
      <c r="H1" s="39"/>
      <c r="I1" s="11"/>
      <c r="J1" s="11"/>
    </row>
    <row r="2" spans="1:10" s="3" customFormat="1" ht="32.25" customHeight="1">
      <c r="A2" s="1" t="s">
        <v>85</v>
      </c>
      <c r="B2"/>
      <c r="C2"/>
      <c r="D2"/>
      <c r="E2"/>
      <c r="F2"/>
      <c r="G2"/>
      <c r="H2"/>
      <c r="I2"/>
      <c r="J2"/>
    </row>
    <row r="3" spans="1:10" s="3" customFormat="1" ht="20.25" customHeight="1">
      <c r="A3" s="2" t="s">
        <v>114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6" t="s">
        <v>8</v>
      </c>
      <c r="H4" s="6" t="s">
        <v>9</v>
      </c>
      <c r="I4" s="6"/>
      <c r="J4" s="6"/>
    </row>
    <row r="5" spans="1:10" ht="15.75">
      <c r="A5" s="34">
        <v>1</v>
      </c>
      <c r="B5" s="35" t="s">
        <v>11</v>
      </c>
      <c r="C5" s="36">
        <v>1970</v>
      </c>
      <c r="D5" s="35" t="s">
        <v>48</v>
      </c>
      <c r="E5" s="36">
        <v>264</v>
      </c>
      <c r="F5" s="37">
        <v>257</v>
      </c>
      <c r="G5" s="38">
        <f>SUM(E5:F5)</f>
        <v>521</v>
      </c>
      <c r="H5" s="36" t="s">
        <v>45</v>
      </c>
      <c r="I5" s="3"/>
      <c r="J5" s="3"/>
    </row>
    <row r="6" spans="1:10" ht="15.75">
      <c r="A6" s="34">
        <v>2</v>
      </c>
      <c r="B6" s="35" t="s">
        <v>12</v>
      </c>
      <c r="C6" s="36">
        <v>1972</v>
      </c>
      <c r="D6" s="35" t="s">
        <v>48</v>
      </c>
      <c r="E6" s="36">
        <v>253</v>
      </c>
      <c r="F6" s="36">
        <v>266</v>
      </c>
      <c r="G6" s="38">
        <f>SUM(E6:F6)</f>
        <v>519</v>
      </c>
      <c r="H6" s="36" t="s">
        <v>45</v>
      </c>
      <c r="I6" s="3"/>
      <c r="J6" s="3"/>
    </row>
    <row r="7" spans="1:10" s="4" customFormat="1" ht="15" customHeight="1">
      <c r="A7" s="34">
        <v>3</v>
      </c>
      <c r="B7" s="35" t="s">
        <v>34</v>
      </c>
      <c r="C7" s="36">
        <v>1974</v>
      </c>
      <c r="D7" s="35" t="s">
        <v>48</v>
      </c>
      <c r="E7" s="36">
        <v>236</v>
      </c>
      <c r="F7" s="36">
        <v>238</v>
      </c>
      <c r="G7" s="38">
        <f>SUM(E7:F7)</f>
        <v>474</v>
      </c>
      <c r="H7" s="36"/>
      <c r="I7" s="3"/>
      <c r="J7" s="3"/>
    </row>
    <row r="8" spans="1:10" s="4" customFormat="1" ht="15.75">
      <c r="A8" s="34">
        <v>4</v>
      </c>
      <c r="B8" s="35" t="s">
        <v>29</v>
      </c>
      <c r="C8" s="36">
        <v>1967</v>
      </c>
      <c r="D8" s="35" t="s">
        <v>48</v>
      </c>
      <c r="E8" s="36">
        <v>199</v>
      </c>
      <c r="F8" s="36">
        <v>149</v>
      </c>
      <c r="G8" s="38">
        <f>SUM(E8:F8)</f>
        <v>348</v>
      </c>
      <c r="H8" s="36"/>
      <c r="I8" s="3"/>
      <c r="J8" s="3"/>
    </row>
    <row r="9" spans="1:10" s="4" customFormat="1" ht="16.5" customHeight="1">
      <c r="A9" s="21"/>
      <c r="E9" s="3"/>
      <c r="F9" s="3"/>
      <c r="G9" s="9"/>
      <c r="H9" s="16"/>
      <c r="I9"/>
      <c r="J9"/>
    </row>
    <row r="10" spans="1:7" s="4" customFormat="1" ht="16.5" customHeight="1">
      <c r="A10" s="21"/>
      <c r="B10" s="3"/>
      <c r="C10" s="16"/>
      <c r="D10" s="3"/>
      <c r="E10" s="3"/>
      <c r="F10" s="3"/>
      <c r="G10" s="9"/>
    </row>
    <row r="11" s="3" customFormat="1" ht="15.75"/>
    <row r="12" spans="1:10" s="4" customFormat="1" ht="16.5" customHeight="1">
      <c r="A12" s="7"/>
      <c r="B12" s="3"/>
      <c r="C12" s="3"/>
      <c r="D12" s="3"/>
      <c r="E12" s="3"/>
      <c r="F12" s="3"/>
      <c r="G12" s="3"/>
      <c r="H12" s="3"/>
      <c r="I12" s="9"/>
      <c r="J12" s="6"/>
    </row>
    <row r="13" spans="1:10" s="3" customFormat="1" ht="16.5" customHeight="1">
      <c r="A13" s="7"/>
      <c r="I13" s="9"/>
      <c r="J13" s="7"/>
    </row>
    <row r="14" spans="11:12" s="4" customFormat="1" ht="16.5" customHeight="1">
      <c r="K14" s="9"/>
      <c r="L14" s="7"/>
    </row>
    <row r="15" spans="11:12" s="4" customFormat="1" ht="15.75">
      <c r="K15" s="9"/>
      <c r="L15" s="7"/>
    </row>
    <row r="16" spans="11:12" s="4" customFormat="1" ht="15.75" customHeight="1">
      <c r="K16" s="9"/>
      <c r="L16" s="3"/>
    </row>
    <row r="17" ht="16.5" customHeight="1">
      <c r="K17" s="9"/>
    </row>
    <row r="18" spans="11:12" s="4" customFormat="1" ht="16.5" customHeight="1">
      <c r="K18" s="9"/>
      <c r="L18" s="6"/>
    </row>
    <row r="19" s="3" customFormat="1" ht="15.75" customHeight="1"/>
    <row r="20" s="3" customFormat="1" ht="15.75">
      <c r="A20"/>
    </row>
    <row r="21" s="3" customFormat="1" ht="15.75">
      <c r="A21"/>
    </row>
    <row r="22" s="3" customFormat="1" ht="15.75">
      <c r="A22"/>
    </row>
    <row r="23" s="3" customFormat="1" ht="15.75"/>
    <row r="24" s="3" customFormat="1" ht="15.75"/>
    <row r="25" s="3" customFormat="1" ht="15.75"/>
    <row r="26" s="3" customFormat="1" ht="15.75"/>
    <row r="27" s="3" customFormat="1" ht="15.75"/>
    <row r="28" s="3" customFormat="1" ht="15.75"/>
    <row r="29" s="3" customFormat="1" ht="15.75"/>
    <row r="30" s="3" customFormat="1" ht="15.75"/>
    <row r="31" s="3" customFormat="1" ht="15.75"/>
    <row r="32" s="3" customFormat="1" ht="15.75"/>
  </sheetData>
  <mergeCells count="1">
    <mergeCell ref="A1:H1"/>
  </mergeCells>
  <printOptions/>
  <pageMargins left="1.38" right="0.7480314960629921" top="0.9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17.421875" style="0" bestFit="1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2.25" customHeight="1">
      <c r="A2" s="1" t="s">
        <v>85</v>
      </c>
      <c r="B2"/>
      <c r="C2"/>
      <c r="D2"/>
      <c r="E2"/>
      <c r="F2"/>
      <c r="G2"/>
      <c r="H2"/>
      <c r="I2"/>
      <c r="J2"/>
    </row>
    <row r="3" spans="1:10" s="3" customFormat="1" ht="18" customHeight="1">
      <c r="A3" s="2" t="s">
        <v>22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17">
        <v>1</v>
      </c>
      <c r="B5" s="13" t="s">
        <v>38</v>
      </c>
      <c r="C5" s="19">
        <v>1968</v>
      </c>
      <c r="D5" s="13" t="s">
        <v>47</v>
      </c>
      <c r="E5" s="19">
        <v>95</v>
      </c>
      <c r="F5" s="19">
        <v>97</v>
      </c>
      <c r="G5" s="19">
        <v>97</v>
      </c>
      <c r="H5" s="19">
        <v>100</v>
      </c>
      <c r="I5" s="22">
        <f>SUM(E5:H5)</f>
        <v>389</v>
      </c>
      <c r="J5" s="19" t="s">
        <v>103</v>
      </c>
    </row>
    <row r="6" spans="1:10" ht="15.75">
      <c r="A6" s="17">
        <v>2</v>
      </c>
      <c r="B6" s="13" t="s">
        <v>102</v>
      </c>
      <c r="C6" s="19">
        <v>1953</v>
      </c>
      <c r="D6" s="13" t="s">
        <v>101</v>
      </c>
      <c r="E6" s="19">
        <v>96</v>
      </c>
      <c r="F6" s="19">
        <v>98</v>
      </c>
      <c r="G6" s="19">
        <v>94</v>
      </c>
      <c r="H6" s="19">
        <v>99</v>
      </c>
      <c r="I6" s="22">
        <f>SUM(E6:H6)</f>
        <v>387</v>
      </c>
      <c r="J6" s="19" t="s">
        <v>103</v>
      </c>
    </row>
    <row r="7" spans="1:10" s="4" customFormat="1" ht="15" customHeight="1">
      <c r="A7" s="17">
        <v>3</v>
      </c>
      <c r="B7" s="13" t="s">
        <v>28</v>
      </c>
      <c r="C7" s="19">
        <v>1989</v>
      </c>
      <c r="D7" s="13" t="s">
        <v>48</v>
      </c>
      <c r="E7" s="19">
        <v>96</v>
      </c>
      <c r="F7" s="19">
        <v>95</v>
      </c>
      <c r="G7" s="19">
        <v>97</v>
      </c>
      <c r="H7" s="19">
        <v>94</v>
      </c>
      <c r="I7" s="22">
        <f>SUM(E7:H7)</f>
        <v>382</v>
      </c>
      <c r="J7" s="19" t="s">
        <v>44</v>
      </c>
    </row>
    <row r="8" spans="1:10" s="4" customFormat="1" ht="15" customHeight="1">
      <c r="A8" s="17">
        <v>4</v>
      </c>
      <c r="B8" s="13" t="s">
        <v>13</v>
      </c>
      <c r="C8" s="19">
        <v>1985</v>
      </c>
      <c r="D8" s="13" t="s">
        <v>48</v>
      </c>
      <c r="E8" s="19">
        <v>92</v>
      </c>
      <c r="F8" s="19">
        <v>95</v>
      </c>
      <c r="G8" s="19">
        <v>93</v>
      </c>
      <c r="H8" s="19">
        <v>95</v>
      </c>
      <c r="I8" s="22">
        <f>SUM(E8:H8)</f>
        <v>375</v>
      </c>
      <c r="J8" s="19" t="s">
        <v>44</v>
      </c>
    </row>
    <row r="9" spans="1:10" s="4" customFormat="1" ht="15.75">
      <c r="A9" s="17"/>
      <c r="B9" s="13"/>
      <c r="C9" s="19"/>
      <c r="D9" s="13"/>
      <c r="E9" s="19"/>
      <c r="F9" s="19"/>
      <c r="G9" s="19"/>
      <c r="H9" s="19"/>
      <c r="I9" s="22"/>
      <c r="J9" s="19"/>
    </row>
    <row r="10" spans="1:10" s="4" customFormat="1" ht="15.75">
      <c r="A10" s="2" t="s">
        <v>23</v>
      </c>
      <c r="B10" s="25"/>
      <c r="C10" s="26"/>
      <c r="D10" s="25"/>
      <c r="E10" s="26"/>
      <c r="F10" s="26"/>
      <c r="G10" s="26"/>
      <c r="H10" s="26"/>
      <c r="I10" s="26"/>
      <c r="J10" s="25"/>
    </row>
    <row r="11" spans="1:10" s="4" customFormat="1" ht="15.75">
      <c r="A11" s="5" t="s">
        <v>0</v>
      </c>
      <c r="B11" s="27" t="s">
        <v>1</v>
      </c>
      <c r="C11" s="27" t="s">
        <v>2</v>
      </c>
      <c r="D11" s="28" t="s">
        <v>3</v>
      </c>
      <c r="E11" s="27" t="s">
        <v>4</v>
      </c>
      <c r="F11" s="27" t="s">
        <v>5</v>
      </c>
      <c r="G11" s="27" t="s">
        <v>6</v>
      </c>
      <c r="H11" s="27" t="s">
        <v>7</v>
      </c>
      <c r="I11" s="27" t="s">
        <v>8</v>
      </c>
      <c r="J11" s="28" t="s">
        <v>9</v>
      </c>
    </row>
    <row r="12" spans="1:10" s="4" customFormat="1" ht="15.75">
      <c r="A12" s="16">
        <v>1</v>
      </c>
      <c r="B12" s="13" t="s">
        <v>76</v>
      </c>
      <c r="C12" s="13">
        <v>1994</v>
      </c>
      <c r="D12" s="13" t="s">
        <v>48</v>
      </c>
      <c r="E12" s="19">
        <v>92</v>
      </c>
      <c r="F12" s="19">
        <v>91</v>
      </c>
      <c r="G12" s="19">
        <v>96</v>
      </c>
      <c r="H12" s="19">
        <v>96</v>
      </c>
      <c r="I12" s="22">
        <f>SUM(E12:H12)</f>
        <v>375</v>
      </c>
      <c r="J12" s="19" t="s">
        <v>44</v>
      </c>
    </row>
    <row r="13" spans="1:10" s="4" customFormat="1" ht="16.5" customHeight="1">
      <c r="A13" s="16">
        <v>2</v>
      </c>
      <c r="B13" s="13" t="s">
        <v>54</v>
      </c>
      <c r="C13" s="19">
        <v>1993</v>
      </c>
      <c r="D13" s="13" t="s">
        <v>48</v>
      </c>
      <c r="E13" s="19">
        <v>93</v>
      </c>
      <c r="F13" s="19">
        <v>92</v>
      </c>
      <c r="G13" s="19">
        <v>92</v>
      </c>
      <c r="H13" s="19">
        <v>96</v>
      </c>
      <c r="I13" s="22">
        <f>SUM(E13:H13)</f>
        <v>373</v>
      </c>
      <c r="J13" s="19" t="s">
        <v>44</v>
      </c>
    </row>
    <row r="14" spans="1:10" s="4" customFormat="1" ht="15.75">
      <c r="A14" s="16">
        <v>3</v>
      </c>
      <c r="B14" s="13" t="s">
        <v>46</v>
      </c>
      <c r="C14" s="19">
        <v>1990</v>
      </c>
      <c r="D14" s="13" t="s">
        <v>48</v>
      </c>
      <c r="E14" s="19">
        <v>92</v>
      </c>
      <c r="F14" s="19">
        <v>91</v>
      </c>
      <c r="G14" s="19">
        <v>95</v>
      </c>
      <c r="H14" s="19">
        <v>92</v>
      </c>
      <c r="I14" s="22">
        <f>E14+F14+G14+H14</f>
        <v>370</v>
      </c>
      <c r="J14" s="19" t="s">
        <v>44</v>
      </c>
    </row>
    <row r="15" spans="1:10" s="4" customFormat="1" ht="15.75" customHeight="1">
      <c r="A15" s="16">
        <v>4</v>
      </c>
      <c r="B15" s="13" t="s">
        <v>55</v>
      </c>
      <c r="C15" s="19">
        <v>1993</v>
      </c>
      <c r="D15" s="13" t="s">
        <v>48</v>
      </c>
      <c r="E15" s="19">
        <v>90</v>
      </c>
      <c r="F15" s="19">
        <v>95</v>
      </c>
      <c r="G15" s="19">
        <v>92</v>
      </c>
      <c r="H15" s="19">
        <v>91</v>
      </c>
      <c r="I15" s="22">
        <f>E15+F15+G15+H15</f>
        <v>368</v>
      </c>
      <c r="J15" s="19" t="s">
        <v>45</v>
      </c>
    </row>
    <row r="16" spans="1:10" s="4" customFormat="1" ht="15.75" customHeight="1">
      <c r="A16" s="16">
        <v>5</v>
      </c>
      <c r="B16" s="13" t="s">
        <v>77</v>
      </c>
      <c r="C16" s="13">
        <v>1990</v>
      </c>
      <c r="D16" s="13" t="s">
        <v>48</v>
      </c>
      <c r="E16" s="19">
        <v>87</v>
      </c>
      <c r="F16" s="19">
        <v>84</v>
      </c>
      <c r="G16" s="19">
        <v>91</v>
      </c>
      <c r="H16" s="19">
        <v>80</v>
      </c>
      <c r="I16" s="22">
        <f>E16+F16+G16+H16</f>
        <v>342</v>
      </c>
      <c r="J16" s="19" t="s">
        <v>104</v>
      </c>
    </row>
    <row r="17" spans="1:10" s="4" customFormat="1" ht="15.75" customHeight="1">
      <c r="A17" s="7"/>
      <c r="B17" s="13"/>
      <c r="C17" s="19"/>
      <c r="D17" s="13"/>
      <c r="E17" s="19"/>
      <c r="F17" s="19"/>
      <c r="G17" s="19"/>
      <c r="H17" s="19"/>
      <c r="I17" s="22"/>
      <c r="J17" s="19"/>
    </row>
    <row r="18" spans="1:10" s="3" customFormat="1" ht="15.75" customHeight="1">
      <c r="A18" s="2" t="s">
        <v>21</v>
      </c>
      <c r="B18" s="25"/>
      <c r="C18" s="26"/>
      <c r="D18" s="25"/>
      <c r="E18" s="26"/>
      <c r="F18" s="26"/>
      <c r="G18" s="26"/>
      <c r="H18" s="26"/>
      <c r="I18" s="26"/>
      <c r="J18" s="25"/>
    </row>
    <row r="19" spans="1:10" s="3" customFormat="1" ht="15.75">
      <c r="A19" s="5" t="s">
        <v>0</v>
      </c>
      <c r="B19" s="27" t="s">
        <v>1</v>
      </c>
      <c r="C19" s="27" t="s">
        <v>2</v>
      </c>
      <c r="D19" s="28" t="s">
        <v>3</v>
      </c>
      <c r="E19" s="27" t="s">
        <v>4</v>
      </c>
      <c r="F19" s="27" t="s">
        <v>5</v>
      </c>
      <c r="G19" s="27" t="s">
        <v>6</v>
      </c>
      <c r="H19" s="27" t="s">
        <v>7</v>
      </c>
      <c r="I19" s="27" t="s">
        <v>8</v>
      </c>
      <c r="J19" s="28" t="s">
        <v>9</v>
      </c>
    </row>
    <row r="20" spans="1:10" s="3" customFormat="1" ht="15.75">
      <c r="A20" s="16">
        <v>1</v>
      </c>
      <c r="B20" s="13" t="s">
        <v>41</v>
      </c>
      <c r="C20" s="19">
        <v>1990</v>
      </c>
      <c r="D20" s="13" t="s">
        <v>48</v>
      </c>
      <c r="E20" s="19">
        <v>93</v>
      </c>
      <c r="F20" s="19">
        <v>96</v>
      </c>
      <c r="G20" s="19">
        <v>95</v>
      </c>
      <c r="H20" s="19">
        <v>94</v>
      </c>
      <c r="I20" s="22">
        <f aca="true" t="shared" si="0" ref="I20:I26">SUM(E20:H20)</f>
        <v>378</v>
      </c>
      <c r="J20" s="19" t="s">
        <v>44</v>
      </c>
    </row>
    <row r="21" spans="1:10" s="3" customFormat="1" ht="15.75">
      <c r="A21" s="18">
        <v>2</v>
      </c>
      <c r="B21" s="3" t="s">
        <v>66</v>
      </c>
      <c r="C21" s="16">
        <v>1992</v>
      </c>
      <c r="D21" s="13" t="s">
        <v>48</v>
      </c>
      <c r="E21" s="16">
        <v>92</v>
      </c>
      <c r="F21" s="16">
        <v>93</v>
      </c>
      <c r="G21" s="16">
        <v>93</v>
      </c>
      <c r="H21" s="16">
        <v>91</v>
      </c>
      <c r="I21" s="22">
        <f t="shared" si="0"/>
        <v>369</v>
      </c>
      <c r="J21" s="19" t="s">
        <v>45</v>
      </c>
    </row>
    <row r="22" spans="1:10" s="3" customFormat="1" ht="15.75">
      <c r="A22" s="16">
        <v>3</v>
      </c>
      <c r="B22" s="3" t="s">
        <v>53</v>
      </c>
      <c r="C22" s="16">
        <v>1992</v>
      </c>
      <c r="D22" s="13" t="s">
        <v>48</v>
      </c>
      <c r="E22" s="16">
        <v>95</v>
      </c>
      <c r="F22" s="16">
        <v>92</v>
      </c>
      <c r="G22" s="16">
        <v>95</v>
      </c>
      <c r="H22" s="16">
        <v>86</v>
      </c>
      <c r="I22" s="22">
        <f t="shared" si="0"/>
        <v>368</v>
      </c>
      <c r="J22" s="19" t="s">
        <v>45</v>
      </c>
    </row>
    <row r="23" spans="1:10" s="3" customFormat="1" ht="15.75">
      <c r="A23" s="16">
        <v>4</v>
      </c>
      <c r="B23" s="3" t="s">
        <v>100</v>
      </c>
      <c r="C23" s="16">
        <v>1990</v>
      </c>
      <c r="D23" s="3" t="s">
        <v>101</v>
      </c>
      <c r="E23" s="17">
        <v>87</v>
      </c>
      <c r="F23" s="17">
        <v>88</v>
      </c>
      <c r="G23" s="17">
        <v>94</v>
      </c>
      <c r="H23" s="17">
        <v>92</v>
      </c>
      <c r="I23" s="22">
        <f t="shared" si="0"/>
        <v>361</v>
      </c>
      <c r="J23" s="19" t="s">
        <v>45</v>
      </c>
    </row>
    <row r="24" spans="1:10" s="3" customFormat="1" ht="15.75">
      <c r="A24" s="16">
        <v>5</v>
      </c>
      <c r="B24" s="13" t="s">
        <v>87</v>
      </c>
      <c r="C24" s="16">
        <v>1994</v>
      </c>
      <c r="D24" s="13" t="s">
        <v>48</v>
      </c>
      <c r="E24" s="16">
        <v>89</v>
      </c>
      <c r="F24" s="16">
        <v>85</v>
      </c>
      <c r="G24" s="16">
        <v>86</v>
      </c>
      <c r="H24" s="16">
        <v>92</v>
      </c>
      <c r="I24" s="22">
        <f t="shared" si="0"/>
        <v>352</v>
      </c>
      <c r="J24" s="16" t="s">
        <v>104</v>
      </c>
    </row>
    <row r="25" spans="1:10" s="3" customFormat="1" ht="15.75">
      <c r="A25" s="16">
        <v>6</v>
      </c>
      <c r="B25" s="13" t="s">
        <v>30</v>
      </c>
      <c r="C25" s="19">
        <v>1990</v>
      </c>
      <c r="D25" s="13" t="s">
        <v>48</v>
      </c>
      <c r="E25" s="19">
        <v>86</v>
      </c>
      <c r="F25" s="19">
        <v>84</v>
      </c>
      <c r="G25" s="19">
        <v>92</v>
      </c>
      <c r="H25" s="19">
        <v>84</v>
      </c>
      <c r="I25" s="22">
        <f t="shared" si="0"/>
        <v>346</v>
      </c>
      <c r="J25" s="16" t="s">
        <v>104</v>
      </c>
    </row>
    <row r="26" spans="1:10" s="3" customFormat="1" ht="15.75">
      <c r="A26" s="16">
        <v>7</v>
      </c>
      <c r="B26" s="13" t="s">
        <v>60</v>
      </c>
      <c r="C26" s="19">
        <v>1992</v>
      </c>
      <c r="D26" s="13" t="s">
        <v>48</v>
      </c>
      <c r="E26" s="19">
        <v>88</v>
      </c>
      <c r="F26" s="19">
        <v>76</v>
      </c>
      <c r="G26" s="19">
        <v>83</v>
      </c>
      <c r="H26" s="19">
        <v>83</v>
      </c>
      <c r="I26" s="22">
        <f t="shared" si="0"/>
        <v>330</v>
      </c>
      <c r="J26" s="16" t="s">
        <v>104</v>
      </c>
    </row>
    <row r="27" s="3" customFormat="1" ht="15.75">
      <c r="A27"/>
    </row>
    <row r="28" s="3" customFormat="1" ht="15.75">
      <c r="A28"/>
    </row>
    <row r="29" s="3" customFormat="1" ht="15.75"/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</sheetData>
  <printOptions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2">
      <selection activeCell="E38" sqref="E38"/>
    </sheetView>
  </sheetViews>
  <sheetFormatPr defaultColWidth="9.140625" defaultRowHeight="12.75"/>
  <cols>
    <col min="1" max="1" width="4.8515625" style="1" customWidth="1"/>
    <col min="2" max="2" width="19.421875" style="0" customWidth="1"/>
    <col min="3" max="3" width="5.8515625" style="0" customWidth="1"/>
    <col min="4" max="4" width="23.140625" style="0" customWidth="1"/>
    <col min="5" max="10" width="4.7109375" style="0" customWidth="1"/>
    <col min="11" max="11" width="7.140625" style="0" customWidth="1"/>
    <col min="12" max="12" width="6.140625" style="0" customWidth="1"/>
  </cols>
  <sheetData>
    <row r="1" spans="1:12" s="4" customFormat="1" ht="22.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8.75" customHeight="1">
      <c r="A2" s="1" t="s">
        <v>85</v>
      </c>
      <c r="B2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9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7.25" customHeight="1">
      <c r="A5" s="28" t="s">
        <v>0</v>
      </c>
      <c r="B5" s="27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14</v>
      </c>
      <c r="J5" s="28" t="s">
        <v>15</v>
      </c>
      <c r="K5" s="28" t="s">
        <v>8</v>
      </c>
      <c r="L5" s="28" t="s">
        <v>9</v>
      </c>
    </row>
    <row r="6" spans="1:12" ht="15.75">
      <c r="A6" s="19">
        <v>1</v>
      </c>
      <c r="B6" s="13" t="s">
        <v>111</v>
      </c>
      <c r="C6" s="19">
        <v>1987</v>
      </c>
      <c r="D6" s="13" t="s">
        <v>101</v>
      </c>
      <c r="E6" s="19">
        <v>96</v>
      </c>
      <c r="F6" s="19">
        <v>96</v>
      </c>
      <c r="G6" s="19">
        <v>98</v>
      </c>
      <c r="H6" s="19">
        <v>99</v>
      </c>
      <c r="I6" s="19">
        <v>99</v>
      </c>
      <c r="J6" s="19">
        <v>97</v>
      </c>
      <c r="K6" s="22">
        <f>SUM(E6:J6)</f>
        <v>585</v>
      </c>
      <c r="L6" s="19" t="s">
        <v>103</v>
      </c>
    </row>
    <row r="7" spans="1:12" ht="15.75">
      <c r="A7" s="19">
        <v>2</v>
      </c>
      <c r="B7" s="13" t="s">
        <v>10</v>
      </c>
      <c r="C7" s="19">
        <v>1987</v>
      </c>
      <c r="D7" s="13" t="s">
        <v>48</v>
      </c>
      <c r="E7" s="19">
        <v>99</v>
      </c>
      <c r="F7" s="19">
        <v>98</v>
      </c>
      <c r="G7" s="19">
        <v>97</v>
      </c>
      <c r="H7" s="19">
        <v>98</v>
      </c>
      <c r="I7" s="19">
        <v>97</v>
      </c>
      <c r="J7" s="19">
        <v>96</v>
      </c>
      <c r="K7" s="22">
        <f>SUM(E7:J7)</f>
        <v>585</v>
      </c>
      <c r="L7" s="19" t="s">
        <v>103</v>
      </c>
    </row>
    <row r="8" spans="1:12" s="4" customFormat="1" ht="15" customHeight="1">
      <c r="A8" s="19">
        <v>3</v>
      </c>
      <c r="B8" s="13" t="s">
        <v>16</v>
      </c>
      <c r="C8" s="19">
        <v>1968</v>
      </c>
      <c r="D8" s="13" t="s">
        <v>49</v>
      </c>
      <c r="E8" s="19">
        <v>98</v>
      </c>
      <c r="F8" s="19">
        <v>95</v>
      </c>
      <c r="G8" s="19">
        <v>95</v>
      </c>
      <c r="H8" s="19">
        <v>96</v>
      </c>
      <c r="I8" s="19">
        <v>96</v>
      </c>
      <c r="J8" s="19">
        <v>98</v>
      </c>
      <c r="K8" s="22">
        <f>SUM(E8:J8)</f>
        <v>578</v>
      </c>
      <c r="L8" s="19" t="s">
        <v>44</v>
      </c>
    </row>
    <row r="9" spans="1:12" s="4" customFormat="1" ht="15.75">
      <c r="A9" s="19">
        <v>4</v>
      </c>
      <c r="B9" s="13" t="s">
        <v>41</v>
      </c>
      <c r="C9" s="19">
        <v>1990</v>
      </c>
      <c r="D9" s="13" t="s">
        <v>48</v>
      </c>
      <c r="E9" s="19">
        <v>99</v>
      </c>
      <c r="F9" s="19">
        <v>94</v>
      </c>
      <c r="G9" s="19">
        <v>96</v>
      </c>
      <c r="H9" s="19">
        <v>96</v>
      </c>
      <c r="I9" s="19">
        <v>95</v>
      </c>
      <c r="J9" s="19">
        <v>95</v>
      </c>
      <c r="K9" s="22">
        <f>SUM(E9:J9)</f>
        <v>575</v>
      </c>
      <c r="L9" s="19" t="s">
        <v>44</v>
      </c>
    </row>
    <row r="10" spans="1:12" s="4" customFormat="1" ht="15.75">
      <c r="A10" s="16"/>
      <c r="B10" s="3"/>
      <c r="C10" s="3"/>
      <c r="D10" s="3"/>
      <c r="E10" s="16"/>
      <c r="F10" s="16"/>
      <c r="G10" s="16"/>
      <c r="H10" s="16"/>
      <c r="I10" s="16"/>
      <c r="J10" s="16"/>
      <c r="K10" s="21"/>
      <c r="L10" s="16"/>
    </row>
    <row r="11" spans="1:11" s="4" customFormat="1" ht="15.75" customHeight="1">
      <c r="A11" s="29" t="s">
        <v>25</v>
      </c>
      <c r="B11" s="25"/>
      <c r="C11" s="13"/>
      <c r="D11" s="13"/>
      <c r="E11" s="19"/>
      <c r="F11" s="19"/>
      <c r="G11" s="19"/>
      <c r="H11" s="19"/>
      <c r="I11" s="19"/>
      <c r="J11" s="19"/>
      <c r="K11" s="19"/>
    </row>
    <row r="12" spans="1:12" s="3" customFormat="1" ht="15.75" customHeight="1">
      <c r="A12" s="28" t="s">
        <v>0</v>
      </c>
      <c r="B12" s="27" t="s">
        <v>1</v>
      </c>
      <c r="C12" s="27" t="s">
        <v>2</v>
      </c>
      <c r="D12" s="28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27" t="s">
        <v>14</v>
      </c>
      <c r="J12" s="27" t="s">
        <v>15</v>
      </c>
      <c r="K12" s="27" t="s">
        <v>8</v>
      </c>
      <c r="L12" s="6" t="s">
        <v>9</v>
      </c>
    </row>
    <row r="13" spans="1:12" s="3" customFormat="1" ht="15.75" customHeight="1">
      <c r="A13" s="19">
        <v>1</v>
      </c>
      <c r="B13" s="13" t="s">
        <v>31</v>
      </c>
      <c r="C13" s="19">
        <v>1966</v>
      </c>
      <c r="D13" s="13" t="s">
        <v>48</v>
      </c>
      <c r="E13" s="19">
        <v>93</v>
      </c>
      <c r="F13" s="19">
        <v>95</v>
      </c>
      <c r="G13" s="19">
        <v>95</v>
      </c>
      <c r="H13" s="19">
        <v>94</v>
      </c>
      <c r="I13" s="19">
        <v>98</v>
      </c>
      <c r="J13" s="19">
        <v>94</v>
      </c>
      <c r="K13" s="22">
        <f aca="true" t="shared" si="0" ref="K13:K27">SUM(E13:J13)</f>
        <v>569</v>
      </c>
      <c r="L13" s="16" t="s">
        <v>44</v>
      </c>
    </row>
    <row r="14" spans="1:12" ht="15.75" customHeight="1">
      <c r="A14" s="19">
        <v>2</v>
      </c>
      <c r="B14" s="13" t="s">
        <v>18</v>
      </c>
      <c r="C14" s="19">
        <v>1984</v>
      </c>
      <c r="D14" s="13" t="s">
        <v>48</v>
      </c>
      <c r="E14" s="19">
        <v>93</v>
      </c>
      <c r="F14" s="19">
        <v>93</v>
      </c>
      <c r="G14" s="19">
        <v>94</v>
      </c>
      <c r="H14" s="19">
        <v>93</v>
      </c>
      <c r="I14" s="19">
        <v>92</v>
      </c>
      <c r="J14" s="19">
        <v>92</v>
      </c>
      <c r="K14" s="22">
        <f t="shared" si="0"/>
        <v>557</v>
      </c>
      <c r="L14" s="16" t="s">
        <v>44</v>
      </c>
    </row>
    <row r="15" spans="1:12" ht="15.75">
      <c r="A15" s="19">
        <v>3</v>
      </c>
      <c r="B15" s="13" t="s">
        <v>59</v>
      </c>
      <c r="C15" s="19">
        <v>1981</v>
      </c>
      <c r="D15" s="13" t="s">
        <v>48</v>
      </c>
      <c r="E15" s="19">
        <v>92</v>
      </c>
      <c r="F15" s="19">
        <v>91</v>
      </c>
      <c r="G15" s="19">
        <v>93</v>
      </c>
      <c r="H15" s="19">
        <v>92</v>
      </c>
      <c r="I15" s="19">
        <v>92</v>
      </c>
      <c r="J15" s="19">
        <v>95</v>
      </c>
      <c r="K15" s="22">
        <f t="shared" si="0"/>
        <v>555</v>
      </c>
      <c r="L15" s="16" t="s">
        <v>44</v>
      </c>
    </row>
    <row r="16" spans="1:12" ht="15.75">
      <c r="A16" s="19">
        <v>4</v>
      </c>
      <c r="B16" s="13" t="s">
        <v>58</v>
      </c>
      <c r="C16" s="19">
        <v>1987</v>
      </c>
      <c r="D16" s="13" t="s">
        <v>48</v>
      </c>
      <c r="E16" s="19">
        <v>90</v>
      </c>
      <c r="F16" s="19">
        <v>88</v>
      </c>
      <c r="G16" s="19">
        <v>94</v>
      </c>
      <c r="H16" s="19">
        <v>91</v>
      </c>
      <c r="I16" s="19">
        <v>94</v>
      </c>
      <c r="J16" s="19">
        <v>97</v>
      </c>
      <c r="K16" s="22">
        <f t="shared" si="0"/>
        <v>554</v>
      </c>
      <c r="L16" s="16" t="s">
        <v>44</v>
      </c>
    </row>
    <row r="17" spans="1:12" s="4" customFormat="1" ht="15" customHeight="1">
      <c r="A17" s="19">
        <v>5</v>
      </c>
      <c r="B17" s="13" t="s">
        <v>99</v>
      </c>
      <c r="C17" s="19">
        <v>1988</v>
      </c>
      <c r="D17" s="13" t="s">
        <v>89</v>
      </c>
      <c r="E17" s="19">
        <v>96</v>
      </c>
      <c r="F17" s="19">
        <v>92</v>
      </c>
      <c r="G17" s="19">
        <v>92</v>
      </c>
      <c r="H17" s="19">
        <v>94</v>
      </c>
      <c r="I17" s="19">
        <v>90</v>
      </c>
      <c r="J17" s="19">
        <v>90</v>
      </c>
      <c r="K17" s="22">
        <f t="shared" si="0"/>
        <v>554</v>
      </c>
      <c r="L17" s="16" t="s">
        <v>44</v>
      </c>
    </row>
    <row r="18" spans="1:12" s="4" customFormat="1" ht="15.75">
      <c r="A18" s="19">
        <v>6</v>
      </c>
      <c r="B18" s="13" t="s">
        <v>19</v>
      </c>
      <c r="C18" s="19">
        <v>1987</v>
      </c>
      <c r="D18" s="13" t="s">
        <v>48</v>
      </c>
      <c r="E18" s="19">
        <v>95</v>
      </c>
      <c r="F18" s="19">
        <v>91</v>
      </c>
      <c r="G18" s="19">
        <v>89</v>
      </c>
      <c r="H18" s="19">
        <v>95</v>
      </c>
      <c r="I18" s="19">
        <v>88</v>
      </c>
      <c r="J18" s="19">
        <v>89</v>
      </c>
      <c r="K18" s="22">
        <f t="shared" si="0"/>
        <v>547</v>
      </c>
      <c r="L18" s="16" t="s">
        <v>45</v>
      </c>
    </row>
    <row r="19" spans="1:12" s="4" customFormat="1" ht="15.75">
      <c r="A19" s="19">
        <v>7</v>
      </c>
      <c r="B19" s="13" t="s">
        <v>78</v>
      </c>
      <c r="C19" s="19">
        <v>1960</v>
      </c>
      <c r="D19" s="3" t="s">
        <v>79</v>
      </c>
      <c r="E19" s="19">
        <v>89</v>
      </c>
      <c r="F19" s="19">
        <v>88</v>
      </c>
      <c r="G19" s="19">
        <v>92</v>
      </c>
      <c r="H19" s="19">
        <v>92</v>
      </c>
      <c r="I19" s="19">
        <v>87</v>
      </c>
      <c r="J19" s="19">
        <v>92</v>
      </c>
      <c r="K19" s="22">
        <f t="shared" si="0"/>
        <v>540</v>
      </c>
      <c r="L19" s="16" t="s">
        <v>45</v>
      </c>
    </row>
    <row r="20" spans="1:12" s="4" customFormat="1" ht="16.5" customHeight="1">
      <c r="A20" s="19">
        <v>8</v>
      </c>
      <c r="B20" s="13" t="s">
        <v>35</v>
      </c>
      <c r="C20" s="19">
        <v>1982</v>
      </c>
      <c r="D20" s="13" t="s">
        <v>48</v>
      </c>
      <c r="E20" s="19">
        <v>88</v>
      </c>
      <c r="F20" s="19">
        <v>92</v>
      </c>
      <c r="G20" s="19">
        <v>86</v>
      </c>
      <c r="H20" s="19">
        <v>88</v>
      </c>
      <c r="I20" s="19">
        <v>84</v>
      </c>
      <c r="J20" s="19">
        <v>84</v>
      </c>
      <c r="K20" s="22">
        <f t="shared" si="0"/>
        <v>522</v>
      </c>
      <c r="L20" s="16" t="s">
        <v>104</v>
      </c>
    </row>
    <row r="21" spans="1:12" s="4" customFormat="1" ht="15.75">
      <c r="A21" s="19">
        <v>9</v>
      </c>
      <c r="B21" s="13" t="s">
        <v>37</v>
      </c>
      <c r="C21" s="19">
        <v>1987</v>
      </c>
      <c r="D21" s="13" t="s">
        <v>48</v>
      </c>
      <c r="E21" s="19">
        <v>83</v>
      </c>
      <c r="F21" s="19">
        <v>86</v>
      </c>
      <c r="G21" s="19">
        <v>85</v>
      </c>
      <c r="H21" s="19">
        <v>93</v>
      </c>
      <c r="I21" s="19">
        <v>82</v>
      </c>
      <c r="J21" s="19">
        <v>86</v>
      </c>
      <c r="K21" s="22">
        <f t="shared" si="0"/>
        <v>515</v>
      </c>
      <c r="L21" s="16" t="s">
        <v>104</v>
      </c>
    </row>
    <row r="22" spans="1:12" s="4" customFormat="1" ht="15.75">
      <c r="A22" s="19">
        <v>10</v>
      </c>
      <c r="B22" s="13" t="s">
        <v>57</v>
      </c>
      <c r="C22" s="19">
        <v>1988</v>
      </c>
      <c r="D22" s="13" t="s">
        <v>48</v>
      </c>
      <c r="E22" s="19">
        <v>84</v>
      </c>
      <c r="F22" s="19">
        <v>83</v>
      </c>
      <c r="G22" s="19">
        <v>82</v>
      </c>
      <c r="H22" s="19">
        <v>85</v>
      </c>
      <c r="I22" s="19">
        <v>88</v>
      </c>
      <c r="J22" s="19">
        <v>87</v>
      </c>
      <c r="K22" s="22">
        <f t="shared" si="0"/>
        <v>509</v>
      </c>
      <c r="L22" s="16"/>
    </row>
    <row r="23" spans="1:12" s="4" customFormat="1" ht="15.75" customHeight="1">
      <c r="A23" s="19">
        <v>11</v>
      </c>
      <c r="B23" s="13" t="s">
        <v>17</v>
      </c>
      <c r="C23" s="19">
        <v>1952</v>
      </c>
      <c r="D23" s="13" t="s">
        <v>50</v>
      </c>
      <c r="E23" s="19">
        <v>88</v>
      </c>
      <c r="F23" s="19">
        <v>86</v>
      </c>
      <c r="G23" s="19">
        <v>81</v>
      </c>
      <c r="H23" s="19">
        <v>82</v>
      </c>
      <c r="I23" s="19">
        <v>80</v>
      </c>
      <c r="J23" s="19">
        <v>86</v>
      </c>
      <c r="K23" s="22">
        <f t="shared" si="0"/>
        <v>503</v>
      </c>
      <c r="L23" s="16"/>
    </row>
    <row r="24" spans="1:12" s="4" customFormat="1" ht="15.75" customHeight="1">
      <c r="A24" s="19">
        <v>12</v>
      </c>
      <c r="B24" s="13" t="s">
        <v>98</v>
      </c>
      <c r="C24" s="19">
        <v>1991</v>
      </c>
      <c r="D24" s="13" t="s">
        <v>89</v>
      </c>
      <c r="E24" s="19">
        <v>84</v>
      </c>
      <c r="F24" s="19">
        <v>83</v>
      </c>
      <c r="G24" s="19">
        <v>82</v>
      </c>
      <c r="H24" s="19">
        <v>90</v>
      </c>
      <c r="I24" s="19">
        <v>81</v>
      </c>
      <c r="J24" s="19">
        <v>81</v>
      </c>
      <c r="K24" s="22">
        <f t="shared" si="0"/>
        <v>501</v>
      </c>
      <c r="L24" s="16"/>
    </row>
    <row r="25" spans="1:12" s="4" customFormat="1" ht="15.75" customHeight="1">
      <c r="A25" s="19">
        <v>13</v>
      </c>
      <c r="B25" s="13" t="s">
        <v>84</v>
      </c>
      <c r="C25" s="19">
        <v>1981</v>
      </c>
      <c r="D25" s="3" t="s">
        <v>80</v>
      </c>
      <c r="E25" s="19">
        <v>85</v>
      </c>
      <c r="F25" s="19">
        <v>86</v>
      </c>
      <c r="G25" s="19">
        <v>80</v>
      </c>
      <c r="H25" s="19">
        <v>81</v>
      </c>
      <c r="I25" s="19">
        <v>83</v>
      </c>
      <c r="J25" s="19">
        <v>82</v>
      </c>
      <c r="K25" s="22">
        <f t="shared" si="0"/>
        <v>497</v>
      </c>
      <c r="L25" s="16"/>
    </row>
    <row r="26" spans="1:12" s="4" customFormat="1" ht="15.75" customHeight="1">
      <c r="A26" s="19">
        <v>14</v>
      </c>
      <c r="B26" s="13" t="s">
        <v>97</v>
      </c>
      <c r="C26" s="19">
        <v>1970</v>
      </c>
      <c r="D26" s="13" t="s">
        <v>48</v>
      </c>
      <c r="E26" s="19">
        <v>77</v>
      </c>
      <c r="F26" s="19">
        <v>75</v>
      </c>
      <c r="G26" s="19">
        <v>82</v>
      </c>
      <c r="H26" s="19">
        <v>89</v>
      </c>
      <c r="I26" s="19">
        <v>82</v>
      </c>
      <c r="J26" s="19">
        <v>83</v>
      </c>
      <c r="K26" s="22">
        <f t="shared" si="0"/>
        <v>488</v>
      </c>
      <c r="L26" s="16"/>
    </row>
    <row r="27" spans="1:12" s="4" customFormat="1" ht="15.75" customHeight="1">
      <c r="A27" s="19">
        <v>15</v>
      </c>
      <c r="B27" s="13" t="s">
        <v>67</v>
      </c>
      <c r="C27" s="19">
        <v>1957</v>
      </c>
      <c r="D27" s="3" t="s">
        <v>65</v>
      </c>
      <c r="E27" s="19">
        <v>62</v>
      </c>
      <c r="F27" s="19">
        <v>78</v>
      </c>
      <c r="G27" s="19">
        <v>79</v>
      </c>
      <c r="H27" s="19">
        <v>74</v>
      </c>
      <c r="I27" s="19">
        <v>80</v>
      </c>
      <c r="J27" s="19">
        <v>85</v>
      </c>
      <c r="K27" s="22">
        <f t="shared" si="0"/>
        <v>458</v>
      </c>
      <c r="L27" s="16"/>
    </row>
    <row r="28" spans="1:12" ht="16.5" customHeight="1">
      <c r="A28" s="19"/>
      <c r="L28" s="16"/>
    </row>
    <row r="29" spans="1:12" ht="16.5" customHeight="1">
      <c r="A29" s="29" t="s">
        <v>51</v>
      </c>
      <c r="B29" s="13"/>
      <c r="C29" s="23"/>
      <c r="D29" s="13"/>
      <c r="E29" s="19"/>
      <c r="F29" s="19"/>
      <c r="G29" s="19"/>
      <c r="H29" s="19"/>
      <c r="I29" s="19"/>
      <c r="J29" s="19"/>
      <c r="K29" s="22"/>
      <c r="L29" s="7"/>
    </row>
    <row r="30" spans="1:12" s="3" customFormat="1" ht="17.25" customHeight="1">
      <c r="A30" s="28" t="s">
        <v>0</v>
      </c>
      <c r="B30" s="27" t="s">
        <v>1</v>
      </c>
      <c r="C30" s="27" t="s">
        <v>2</v>
      </c>
      <c r="D30" s="28" t="s">
        <v>3</v>
      </c>
      <c r="E30" s="27" t="s">
        <v>4</v>
      </c>
      <c r="F30" s="27" t="s">
        <v>5</v>
      </c>
      <c r="G30" s="27" t="s">
        <v>6</v>
      </c>
      <c r="H30" s="27" t="s">
        <v>7</v>
      </c>
      <c r="I30" s="27"/>
      <c r="J30" s="27"/>
      <c r="K30" s="27" t="s">
        <v>8</v>
      </c>
      <c r="L30" s="6" t="s">
        <v>9</v>
      </c>
    </row>
    <row r="31" spans="1:12" s="3" customFormat="1" ht="17.25" customHeight="1">
      <c r="A31" s="19">
        <v>1</v>
      </c>
      <c r="B31" s="13" t="s">
        <v>78</v>
      </c>
      <c r="C31" s="19">
        <v>1960</v>
      </c>
      <c r="D31" s="3" t="s">
        <v>79</v>
      </c>
      <c r="E31" s="19">
        <v>89</v>
      </c>
      <c r="F31" s="19">
        <v>88</v>
      </c>
      <c r="G31" s="19">
        <v>92</v>
      </c>
      <c r="H31" s="19">
        <v>92</v>
      </c>
      <c r="I31" s="19"/>
      <c r="J31" s="19"/>
      <c r="K31" s="22">
        <f>SUM(E31:J31)</f>
        <v>361</v>
      </c>
      <c r="L31" s="16" t="s">
        <v>45</v>
      </c>
    </row>
    <row r="32" spans="1:12" s="3" customFormat="1" ht="17.25" customHeight="1">
      <c r="A32" s="19">
        <v>2</v>
      </c>
      <c r="B32" s="13" t="s">
        <v>17</v>
      </c>
      <c r="C32" s="23">
        <v>1952</v>
      </c>
      <c r="D32" s="13" t="s">
        <v>50</v>
      </c>
      <c r="E32" s="19">
        <v>88</v>
      </c>
      <c r="F32" s="19">
        <v>86</v>
      </c>
      <c r="G32" s="19">
        <v>81</v>
      </c>
      <c r="H32" s="19">
        <v>82</v>
      </c>
      <c r="I32" s="19"/>
      <c r="J32" s="19"/>
      <c r="K32" s="22">
        <f>SUM(E32:J32)</f>
        <v>337</v>
      </c>
      <c r="L32" s="16" t="s">
        <v>104</v>
      </c>
    </row>
    <row r="33" spans="1:11" s="3" customFormat="1" ht="15.75" customHeight="1">
      <c r="A33" s="19">
        <v>3</v>
      </c>
      <c r="B33" s="13" t="s">
        <v>67</v>
      </c>
      <c r="C33" s="19">
        <v>1957</v>
      </c>
      <c r="D33" s="3" t="s">
        <v>65</v>
      </c>
      <c r="E33" s="19">
        <v>62</v>
      </c>
      <c r="F33" s="19">
        <v>78</v>
      </c>
      <c r="G33" s="19">
        <v>79</v>
      </c>
      <c r="H33" s="19">
        <v>74</v>
      </c>
      <c r="I33" s="19"/>
      <c r="J33" s="19"/>
      <c r="K33" s="22">
        <f>SUM(E33:J33)</f>
        <v>293</v>
      </c>
    </row>
    <row r="34" spans="1:12" s="3" customFormat="1" ht="15.75">
      <c r="A34" s="19">
        <v>4</v>
      </c>
      <c r="B34" s="13" t="s">
        <v>83</v>
      </c>
      <c r="C34" s="19">
        <v>1945</v>
      </c>
      <c r="D34" s="13" t="s">
        <v>86</v>
      </c>
      <c r="E34" s="19">
        <v>80</v>
      </c>
      <c r="F34" s="19">
        <v>68</v>
      </c>
      <c r="G34" s="19">
        <v>60</v>
      </c>
      <c r="H34" s="19">
        <v>73</v>
      </c>
      <c r="I34" s="19"/>
      <c r="J34" s="19"/>
      <c r="K34" s="22">
        <f>SUM(E34:J34)</f>
        <v>281</v>
      </c>
      <c r="L34" s="7"/>
    </row>
    <row r="35" spans="1:12" s="3" customFormat="1" ht="15.75">
      <c r="A35" s="19"/>
      <c r="B35" s="13"/>
      <c r="C35" s="23"/>
      <c r="D35" s="13"/>
      <c r="E35" s="19"/>
      <c r="F35" s="19"/>
      <c r="G35" s="19"/>
      <c r="H35" s="19"/>
      <c r="I35" s="19"/>
      <c r="J35" s="19"/>
      <c r="K35" s="22"/>
      <c r="L35" s="7"/>
    </row>
    <row r="36" spans="1:12" s="3" customFormat="1" ht="15.75">
      <c r="A36" s="29" t="s">
        <v>110</v>
      </c>
      <c r="B36" s="13"/>
      <c r="C36" s="23"/>
      <c r="D36" s="13"/>
      <c r="E36" s="19"/>
      <c r="F36" s="19"/>
      <c r="G36" s="19"/>
      <c r="H36" s="19"/>
      <c r="I36" s="19"/>
      <c r="J36" s="19"/>
      <c r="K36" s="22"/>
      <c r="L36" s="7"/>
    </row>
    <row r="37" spans="1:12" s="3" customFormat="1" ht="15.75">
      <c r="A37" s="28" t="s">
        <v>0</v>
      </c>
      <c r="B37" s="27" t="s">
        <v>1</v>
      </c>
      <c r="C37" s="27" t="s">
        <v>2</v>
      </c>
      <c r="D37" s="28" t="s">
        <v>3</v>
      </c>
      <c r="E37" s="27" t="s">
        <v>4</v>
      </c>
      <c r="F37" s="27" t="s">
        <v>5</v>
      </c>
      <c r="G37" s="27" t="s">
        <v>6</v>
      </c>
      <c r="H37" s="27" t="s">
        <v>7</v>
      </c>
      <c r="I37" s="27"/>
      <c r="J37" s="27"/>
      <c r="K37" s="27" t="s">
        <v>8</v>
      </c>
      <c r="L37" s="6" t="s">
        <v>9</v>
      </c>
    </row>
    <row r="38" spans="1:12" s="3" customFormat="1" ht="17.25" customHeight="1">
      <c r="A38" s="19">
        <v>1</v>
      </c>
      <c r="B38" s="13" t="s">
        <v>102</v>
      </c>
      <c r="C38" s="19">
        <v>1953</v>
      </c>
      <c r="D38" s="3" t="s">
        <v>101</v>
      </c>
      <c r="E38" s="19">
        <v>96</v>
      </c>
      <c r="F38" s="19">
        <v>98</v>
      </c>
      <c r="G38" s="19">
        <v>94</v>
      </c>
      <c r="H38" s="19">
        <v>99</v>
      </c>
      <c r="I38" s="19"/>
      <c r="J38" s="19"/>
      <c r="K38" s="22">
        <f>SUM(E38:J38)</f>
        <v>387</v>
      </c>
      <c r="L38" s="16" t="s">
        <v>103</v>
      </c>
    </row>
    <row r="39" spans="1:12" s="4" customFormat="1" ht="15.75">
      <c r="A39" s="19"/>
      <c r="L39" s="16"/>
    </row>
    <row r="40" spans="1:12" s="4" customFormat="1" ht="15.75">
      <c r="A40" s="19"/>
      <c r="B40" s="13"/>
      <c r="C40" s="23"/>
      <c r="D40" s="13"/>
      <c r="E40" s="19"/>
      <c r="F40" s="19"/>
      <c r="G40" s="19"/>
      <c r="H40" s="19"/>
      <c r="I40" s="19"/>
      <c r="J40" s="19"/>
      <c r="K40" s="22"/>
      <c r="L40" s="16"/>
    </row>
    <row r="41" spans="1:12" s="4" customFormat="1" ht="15.75" customHeight="1">
      <c r="A41" s="19"/>
      <c r="B41" s="3"/>
      <c r="C41" s="24"/>
      <c r="D41" s="3"/>
      <c r="E41" s="17"/>
      <c r="F41" s="17"/>
      <c r="G41" s="17"/>
      <c r="H41" s="17"/>
      <c r="I41" s="17"/>
      <c r="J41" s="17"/>
      <c r="K41" s="21"/>
      <c r="L41" s="7"/>
    </row>
    <row r="42" spans="5:11" s="3" customFormat="1" ht="15.75">
      <c r="E42" s="16"/>
      <c r="F42" s="16"/>
      <c r="G42" s="16"/>
      <c r="H42" s="16"/>
      <c r="I42" s="16"/>
      <c r="J42" s="16"/>
      <c r="K42" s="16"/>
    </row>
    <row r="43" spans="1:12" s="3" customFormat="1" ht="25.5" customHeight="1">
      <c r="A43" s="18"/>
      <c r="C43" s="16"/>
      <c r="E43" s="16"/>
      <c r="F43" s="16"/>
      <c r="G43" s="16"/>
      <c r="H43" s="16"/>
      <c r="I43" s="16"/>
      <c r="J43" s="16"/>
      <c r="K43" s="21"/>
      <c r="L43"/>
    </row>
    <row r="44" spans="1:12" ht="24" customHeight="1">
      <c r="A44" s="18"/>
      <c r="B44" s="3"/>
      <c r="C44" s="16"/>
      <c r="D44" s="3"/>
      <c r="E44" s="17"/>
      <c r="F44" s="17"/>
      <c r="G44" s="17"/>
      <c r="H44" s="17"/>
      <c r="I44" s="17"/>
      <c r="J44" s="17"/>
      <c r="K44" s="21"/>
      <c r="L44" s="6"/>
    </row>
    <row r="45" spans="1:12" ht="15.75">
      <c r="A45" s="18"/>
      <c r="B45" s="3"/>
      <c r="C45" s="16"/>
      <c r="D45" s="3"/>
      <c r="E45" s="17"/>
      <c r="F45" s="17"/>
      <c r="G45" s="17"/>
      <c r="H45" s="17"/>
      <c r="I45" s="17"/>
      <c r="J45" s="17"/>
      <c r="K45" s="21"/>
      <c r="L45" s="7"/>
    </row>
    <row r="46" spans="1:12" ht="15.75">
      <c r="A46" s="18"/>
      <c r="B46" s="12"/>
      <c r="C46" s="18"/>
      <c r="D46" s="3"/>
      <c r="E46" s="17"/>
      <c r="F46" s="17"/>
      <c r="G46" s="17"/>
      <c r="H46" s="17"/>
      <c r="I46" s="17"/>
      <c r="J46" s="17"/>
      <c r="K46" s="21"/>
      <c r="L46" s="7"/>
    </row>
    <row r="47" s="4" customFormat="1" ht="15" customHeight="1">
      <c r="L47" s="7"/>
    </row>
    <row r="48" spans="1:12" s="4" customFormat="1" ht="15.75">
      <c r="A48" s="7"/>
      <c r="B48" s="3"/>
      <c r="C48" s="3"/>
      <c r="D48" s="3"/>
      <c r="E48" s="3"/>
      <c r="F48" s="3"/>
      <c r="G48" s="3"/>
      <c r="H48" s="3"/>
      <c r="I48" s="3"/>
      <c r="J48" s="3"/>
      <c r="K48" s="9"/>
      <c r="L48" s="7"/>
    </row>
    <row r="49" spans="1:12" s="4" customFormat="1" ht="15.75">
      <c r="A49" s="7"/>
      <c r="B49" s="3"/>
      <c r="C49" s="3"/>
      <c r="D49" s="3"/>
      <c r="E49" s="3"/>
      <c r="F49" s="3"/>
      <c r="G49" s="3"/>
      <c r="H49" s="3"/>
      <c r="I49" s="3"/>
      <c r="J49" s="3"/>
      <c r="K49" s="9"/>
      <c r="L49" s="7"/>
    </row>
    <row r="50" spans="1:12" s="4" customFormat="1" ht="16.5" customHeight="1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7"/>
    </row>
    <row r="51" spans="1:12" s="4" customFormat="1" ht="15.75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7"/>
    </row>
    <row r="52" spans="1:12" s="4" customFormat="1" ht="15.75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7"/>
    </row>
    <row r="53" spans="1:12" s="4" customFormat="1" ht="15.75" customHeight="1">
      <c r="A53" s="7"/>
      <c r="B53" s="3"/>
      <c r="C53" s="3"/>
      <c r="D53" s="3"/>
      <c r="E53" s="3"/>
      <c r="F53" s="3"/>
      <c r="G53" s="3"/>
      <c r="H53" s="3"/>
      <c r="I53" s="3"/>
      <c r="J53" s="3"/>
      <c r="K53" s="9"/>
      <c r="L53" s="7"/>
    </row>
    <row r="54" spans="1:12" ht="16.5" customHeight="1">
      <c r="A54" s="7"/>
      <c r="B54" s="3"/>
      <c r="C54" s="3"/>
      <c r="D54" s="3"/>
      <c r="E54" s="12"/>
      <c r="F54" s="12"/>
      <c r="G54" s="12"/>
      <c r="H54" s="12"/>
      <c r="I54" s="12"/>
      <c r="J54" s="12"/>
      <c r="K54" s="9"/>
      <c r="L54" s="3"/>
    </row>
    <row r="55" spans="1:12" s="3" customFormat="1" ht="17.25" customHeight="1">
      <c r="A55" s="14"/>
      <c r="K55" s="9"/>
      <c r="L55" s="7"/>
    </row>
    <row r="56" s="3" customFormat="1" ht="15.75" customHeight="1">
      <c r="K56" s="9"/>
    </row>
    <row r="57" s="3" customFormat="1" ht="15.75">
      <c r="A57"/>
    </row>
    <row r="58" s="3" customFormat="1" ht="27" customHeight="1"/>
  </sheetData>
  <mergeCells count="1">
    <mergeCell ref="A1:L1"/>
  </mergeCells>
  <printOptions/>
  <pageMargins left="0.75" right="0.75" top="1" bottom="1" header="0.5" footer="0.5"/>
  <pageSetup horizontalDpi="240" verticalDpi="240" orientation="portrait" scale="9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23.00390625" style="0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" customFormat="1" ht="24.75" customHeight="1">
      <c r="A2" s="1" t="s">
        <v>85</v>
      </c>
      <c r="B2"/>
      <c r="C2"/>
      <c r="D2"/>
      <c r="E2"/>
      <c r="F2"/>
      <c r="G2"/>
      <c r="H2"/>
      <c r="I2"/>
      <c r="J2"/>
    </row>
    <row r="3" spans="1:10" s="3" customFormat="1" ht="25.5" customHeight="1">
      <c r="A3" s="2" t="s">
        <v>27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16">
        <v>1</v>
      </c>
      <c r="B5" s="3" t="s">
        <v>92</v>
      </c>
      <c r="C5" s="16">
        <v>1990</v>
      </c>
      <c r="D5" s="3" t="s">
        <v>89</v>
      </c>
      <c r="E5" s="16">
        <v>95</v>
      </c>
      <c r="F5" s="16">
        <v>92</v>
      </c>
      <c r="G5" s="16">
        <v>92</v>
      </c>
      <c r="H5" s="16">
        <v>94</v>
      </c>
      <c r="I5" s="33">
        <f aca="true" t="shared" si="0" ref="I5:I17">SUM(E5:H5)</f>
        <v>373</v>
      </c>
      <c r="J5" s="16" t="s">
        <v>44</v>
      </c>
    </row>
    <row r="6" spans="1:10" ht="15.75">
      <c r="A6" s="16">
        <v>2</v>
      </c>
      <c r="B6" s="13" t="s">
        <v>36</v>
      </c>
      <c r="C6" s="19">
        <v>1993</v>
      </c>
      <c r="D6" s="13" t="s">
        <v>48</v>
      </c>
      <c r="E6" s="19">
        <v>87</v>
      </c>
      <c r="F6" s="19">
        <v>88</v>
      </c>
      <c r="G6" s="19">
        <v>93</v>
      </c>
      <c r="H6" s="19">
        <v>88</v>
      </c>
      <c r="I6" s="22">
        <f t="shared" si="0"/>
        <v>356</v>
      </c>
      <c r="J6" s="16" t="s">
        <v>45</v>
      </c>
    </row>
    <row r="7" spans="1:10" s="4" customFormat="1" ht="15" customHeight="1">
      <c r="A7" s="16">
        <v>3</v>
      </c>
      <c r="B7" s="13" t="s">
        <v>39</v>
      </c>
      <c r="C7" s="19">
        <v>1991</v>
      </c>
      <c r="D7" s="13" t="s">
        <v>48</v>
      </c>
      <c r="E7" s="19">
        <v>85</v>
      </c>
      <c r="F7" s="19">
        <v>89</v>
      </c>
      <c r="G7" s="19">
        <v>88</v>
      </c>
      <c r="H7" s="19">
        <v>85</v>
      </c>
      <c r="I7" s="22">
        <f t="shared" si="0"/>
        <v>347</v>
      </c>
      <c r="J7" s="16" t="s">
        <v>45</v>
      </c>
    </row>
    <row r="8" spans="1:10" s="4" customFormat="1" ht="15.75">
      <c r="A8" s="16">
        <v>4</v>
      </c>
      <c r="B8" s="13" t="s">
        <v>56</v>
      </c>
      <c r="C8" s="19">
        <v>1991</v>
      </c>
      <c r="D8" s="3" t="s">
        <v>65</v>
      </c>
      <c r="E8" s="19">
        <v>76</v>
      </c>
      <c r="F8" s="19">
        <v>85</v>
      </c>
      <c r="G8" s="19">
        <v>83</v>
      </c>
      <c r="H8" s="19">
        <v>85</v>
      </c>
      <c r="I8" s="22">
        <f t="shared" si="0"/>
        <v>329</v>
      </c>
      <c r="J8" s="16" t="s">
        <v>104</v>
      </c>
    </row>
    <row r="9" spans="1:10" s="4" customFormat="1" ht="15.75">
      <c r="A9" s="16">
        <v>5</v>
      </c>
      <c r="B9" s="3" t="s">
        <v>70</v>
      </c>
      <c r="C9" s="16">
        <v>1991</v>
      </c>
      <c r="D9" s="3" t="s">
        <v>65</v>
      </c>
      <c r="E9" s="16">
        <v>82</v>
      </c>
      <c r="F9" s="16">
        <v>77</v>
      </c>
      <c r="G9" s="16">
        <v>81</v>
      </c>
      <c r="H9" s="16">
        <v>85</v>
      </c>
      <c r="I9" s="22">
        <f t="shared" si="0"/>
        <v>325</v>
      </c>
      <c r="J9" s="16" t="s">
        <v>104</v>
      </c>
    </row>
    <row r="10" spans="1:10" s="4" customFormat="1" ht="16.5" customHeight="1">
      <c r="A10" s="16">
        <v>6</v>
      </c>
      <c r="B10" s="13" t="s">
        <v>43</v>
      </c>
      <c r="C10" s="19">
        <v>1990</v>
      </c>
      <c r="D10" s="13" t="s">
        <v>48</v>
      </c>
      <c r="E10" s="16">
        <v>77</v>
      </c>
      <c r="F10" s="16">
        <v>80</v>
      </c>
      <c r="G10" s="16">
        <v>82</v>
      </c>
      <c r="H10" s="16">
        <v>83</v>
      </c>
      <c r="I10" s="22">
        <f t="shared" si="0"/>
        <v>322</v>
      </c>
      <c r="J10" s="16" t="s">
        <v>104</v>
      </c>
    </row>
    <row r="11" spans="1:10" s="4" customFormat="1" ht="15.75">
      <c r="A11" s="16">
        <v>7</v>
      </c>
      <c r="B11" s="3" t="s">
        <v>108</v>
      </c>
      <c r="C11" s="3">
        <v>1991</v>
      </c>
      <c r="D11" s="3" t="s">
        <v>89</v>
      </c>
      <c r="E11" s="16">
        <v>77</v>
      </c>
      <c r="F11" s="16">
        <v>80</v>
      </c>
      <c r="G11" s="16">
        <v>82</v>
      </c>
      <c r="H11" s="16">
        <v>80</v>
      </c>
      <c r="I11" s="22">
        <f t="shared" si="0"/>
        <v>319</v>
      </c>
      <c r="J11" s="16" t="s">
        <v>104</v>
      </c>
    </row>
    <row r="12" spans="1:10" s="4" customFormat="1" ht="15.75">
      <c r="A12" s="16">
        <v>8</v>
      </c>
      <c r="B12" s="13" t="s">
        <v>68</v>
      </c>
      <c r="C12" s="19">
        <v>1995</v>
      </c>
      <c r="D12" s="13" t="s">
        <v>48</v>
      </c>
      <c r="E12" s="16">
        <v>75</v>
      </c>
      <c r="F12" s="16">
        <v>82</v>
      </c>
      <c r="G12" s="16">
        <v>74</v>
      </c>
      <c r="H12" s="16">
        <v>85</v>
      </c>
      <c r="I12" s="22">
        <f t="shared" si="0"/>
        <v>316</v>
      </c>
      <c r="J12" s="16" t="s">
        <v>104</v>
      </c>
    </row>
    <row r="13" spans="1:10" s="4" customFormat="1" ht="15.75" customHeight="1">
      <c r="A13" s="16">
        <v>9</v>
      </c>
      <c r="B13" s="13" t="s">
        <v>40</v>
      </c>
      <c r="C13" s="19">
        <v>1991</v>
      </c>
      <c r="D13" s="13" t="s">
        <v>48</v>
      </c>
      <c r="E13" s="19">
        <v>78</v>
      </c>
      <c r="F13" s="19">
        <v>73</v>
      </c>
      <c r="G13" s="19">
        <v>79</v>
      </c>
      <c r="H13" s="19">
        <v>72</v>
      </c>
      <c r="I13" s="22">
        <f t="shared" si="0"/>
        <v>302</v>
      </c>
      <c r="J13" s="16" t="s">
        <v>104</v>
      </c>
    </row>
    <row r="14" spans="1:10" ht="15.75" customHeight="1">
      <c r="A14" s="16">
        <v>10</v>
      </c>
      <c r="B14" s="3" t="s">
        <v>96</v>
      </c>
      <c r="C14" s="16">
        <v>1994</v>
      </c>
      <c r="D14" s="13" t="s">
        <v>48</v>
      </c>
      <c r="E14" s="16">
        <v>74</v>
      </c>
      <c r="F14" s="16">
        <v>74</v>
      </c>
      <c r="G14" s="16">
        <v>75</v>
      </c>
      <c r="H14" s="16">
        <v>74</v>
      </c>
      <c r="I14" s="22">
        <f t="shared" si="0"/>
        <v>297</v>
      </c>
      <c r="J14" s="16"/>
    </row>
    <row r="15" spans="1:10" ht="15.75" customHeight="1">
      <c r="A15" s="16">
        <v>11</v>
      </c>
      <c r="B15" s="3" t="s">
        <v>81</v>
      </c>
      <c r="C15" s="16">
        <v>1992</v>
      </c>
      <c r="D15" s="13" t="s">
        <v>48</v>
      </c>
      <c r="E15" s="16">
        <v>71</v>
      </c>
      <c r="F15" s="16">
        <v>71</v>
      </c>
      <c r="G15" s="16">
        <v>71</v>
      </c>
      <c r="H15" s="16">
        <v>79</v>
      </c>
      <c r="I15" s="22">
        <f t="shared" si="0"/>
        <v>292</v>
      </c>
      <c r="J15" s="16"/>
    </row>
    <row r="16" spans="1:10" s="4" customFormat="1" ht="15.75" customHeight="1">
      <c r="A16" s="16">
        <v>12</v>
      </c>
      <c r="B16" s="3" t="s">
        <v>62</v>
      </c>
      <c r="C16" s="16">
        <v>1993</v>
      </c>
      <c r="D16" s="13" t="s">
        <v>48</v>
      </c>
      <c r="E16" s="19">
        <v>77</v>
      </c>
      <c r="F16" s="16">
        <v>74</v>
      </c>
      <c r="G16" s="16">
        <v>69</v>
      </c>
      <c r="H16" s="16">
        <v>71</v>
      </c>
      <c r="I16" s="22">
        <f t="shared" si="0"/>
        <v>291</v>
      </c>
      <c r="J16" s="16"/>
    </row>
    <row r="17" spans="1:10" s="3" customFormat="1" ht="15.75" customHeight="1">
      <c r="A17" s="16">
        <v>13</v>
      </c>
      <c r="B17" s="3" t="s">
        <v>69</v>
      </c>
      <c r="C17" s="16">
        <v>1991</v>
      </c>
      <c r="D17" s="3" t="s">
        <v>65</v>
      </c>
      <c r="E17" s="16">
        <v>66</v>
      </c>
      <c r="F17" s="16">
        <v>67</v>
      </c>
      <c r="G17" s="16">
        <v>70</v>
      </c>
      <c r="H17" s="16">
        <v>53</v>
      </c>
      <c r="I17" s="22">
        <f t="shared" si="0"/>
        <v>256</v>
      </c>
      <c r="J17" s="16"/>
    </row>
    <row r="18" spans="1:10" s="3" customFormat="1" ht="15" customHeight="1">
      <c r="A18" s="16"/>
      <c r="B18" s="13"/>
      <c r="C18" s="19"/>
      <c r="D18" s="13"/>
      <c r="E18" s="19"/>
      <c r="F18" s="19"/>
      <c r="G18" s="19"/>
      <c r="H18" s="19"/>
      <c r="I18" s="22"/>
      <c r="J18" s="16"/>
    </row>
    <row r="19" spans="1:10" s="3" customFormat="1" ht="15" customHeight="1">
      <c r="A19" s="2" t="s">
        <v>52</v>
      </c>
      <c r="B19" s="15"/>
      <c r="C19" s="16"/>
      <c r="E19" s="16"/>
      <c r="F19" s="16"/>
      <c r="G19" s="16"/>
      <c r="H19" s="16"/>
      <c r="I19" s="21"/>
      <c r="J19"/>
    </row>
    <row r="20" spans="1:10" s="3" customFormat="1" ht="15" customHeight="1">
      <c r="A20" s="5" t="s">
        <v>0</v>
      </c>
      <c r="B20" s="8" t="s">
        <v>1</v>
      </c>
      <c r="C20" s="8" t="s">
        <v>2</v>
      </c>
      <c r="D20" s="6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6" t="s">
        <v>9</v>
      </c>
    </row>
    <row r="21" spans="1:10" s="3" customFormat="1" ht="15" customHeight="1">
      <c r="A21" s="19">
        <v>1</v>
      </c>
      <c r="B21" s="13" t="s">
        <v>20</v>
      </c>
      <c r="C21" s="19">
        <v>1990</v>
      </c>
      <c r="D21" s="13" t="s">
        <v>48</v>
      </c>
      <c r="E21" s="19">
        <v>92</v>
      </c>
      <c r="F21" s="19">
        <v>93</v>
      </c>
      <c r="G21" s="19">
        <v>92</v>
      </c>
      <c r="H21" s="19">
        <v>87</v>
      </c>
      <c r="I21" s="22">
        <f aca="true" t="shared" si="1" ref="I21:I35">SUM(E21:H21)</f>
        <v>364</v>
      </c>
      <c r="J21" s="19" t="s">
        <v>45</v>
      </c>
    </row>
    <row r="22" spans="1:10" s="3" customFormat="1" ht="15" customHeight="1">
      <c r="A22" s="19">
        <v>2</v>
      </c>
      <c r="B22" s="13" t="s">
        <v>82</v>
      </c>
      <c r="C22" s="19">
        <v>1993</v>
      </c>
      <c r="D22" s="13" t="s">
        <v>48</v>
      </c>
      <c r="E22" s="19">
        <v>86</v>
      </c>
      <c r="F22" s="19">
        <v>92</v>
      </c>
      <c r="G22" s="19">
        <v>87</v>
      </c>
      <c r="H22" s="19">
        <v>88</v>
      </c>
      <c r="I22" s="22">
        <f t="shared" si="1"/>
        <v>353</v>
      </c>
      <c r="J22" s="19" t="s">
        <v>45</v>
      </c>
    </row>
    <row r="23" spans="1:10" s="3" customFormat="1" ht="15" customHeight="1">
      <c r="A23" s="19">
        <v>3</v>
      </c>
      <c r="B23" s="13" t="s">
        <v>63</v>
      </c>
      <c r="C23" s="19">
        <v>1990</v>
      </c>
      <c r="D23" s="13" t="s">
        <v>48</v>
      </c>
      <c r="E23" s="19">
        <v>85</v>
      </c>
      <c r="F23" s="19">
        <v>80</v>
      </c>
      <c r="G23" s="19">
        <v>86</v>
      </c>
      <c r="H23" s="19">
        <v>81</v>
      </c>
      <c r="I23" s="22">
        <f t="shared" si="1"/>
        <v>332</v>
      </c>
      <c r="J23" s="19" t="s">
        <v>104</v>
      </c>
    </row>
    <row r="24" spans="1:10" s="3" customFormat="1" ht="15.75">
      <c r="A24" s="19">
        <v>4</v>
      </c>
      <c r="B24" s="13" t="s">
        <v>74</v>
      </c>
      <c r="C24" s="19">
        <v>1990</v>
      </c>
      <c r="D24" s="13" t="s">
        <v>48</v>
      </c>
      <c r="E24" s="19">
        <v>81</v>
      </c>
      <c r="F24" s="19">
        <v>85</v>
      </c>
      <c r="G24" s="19">
        <v>82</v>
      </c>
      <c r="H24" s="19">
        <v>78</v>
      </c>
      <c r="I24" s="22">
        <f t="shared" si="1"/>
        <v>326</v>
      </c>
      <c r="J24" s="19" t="s">
        <v>104</v>
      </c>
    </row>
    <row r="25" spans="1:10" s="3" customFormat="1" ht="15.75">
      <c r="A25" s="19">
        <v>5</v>
      </c>
      <c r="B25" s="3" t="s">
        <v>107</v>
      </c>
      <c r="C25" s="16">
        <v>1991</v>
      </c>
      <c r="D25" s="3" t="s">
        <v>89</v>
      </c>
      <c r="E25" s="16">
        <v>84</v>
      </c>
      <c r="F25" s="16">
        <v>78</v>
      </c>
      <c r="G25" s="16">
        <v>84</v>
      </c>
      <c r="H25" s="16">
        <v>79</v>
      </c>
      <c r="I25" s="22">
        <f t="shared" si="1"/>
        <v>325</v>
      </c>
      <c r="J25" s="19" t="s">
        <v>104</v>
      </c>
    </row>
    <row r="26" spans="1:10" s="3" customFormat="1" ht="15.75">
      <c r="A26" s="19">
        <v>6</v>
      </c>
      <c r="B26" s="3" t="s">
        <v>109</v>
      </c>
      <c r="C26" s="16">
        <v>1993</v>
      </c>
      <c r="D26" s="3" t="s">
        <v>89</v>
      </c>
      <c r="E26" s="16">
        <v>83</v>
      </c>
      <c r="F26" s="16">
        <v>81</v>
      </c>
      <c r="G26" s="16">
        <v>78</v>
      </c>
      <c r="H26" s="16">
        <v>82</v>
      </c>
      <c r="I26" s="22">
        <f t="shared" si="1"/>
        <v>324</v>
      </c>
      <c r="J26" s="19" t="s">
        <v>104</v>
      </c>
    </row>
    <row r="27" spans="1:10" s="3" customFormat="1" ht="15.75">
      <c r="A27" s="19">
        <v>7</v>
      </c>
      <c r="B27" s="13" t="s">
        <v>106</v>
      </c>
      <c r="C27" s="19">
        <v>1994</v>
      </c>
      <c r="D27" s="13" t="s">
        <v>89</v>
      </c>
      <c r="E27" s="19">
        <v>83</v>
      </c>
      <c r="F27" s="19">
        <v>85</v>
      </c>
      <c r="G27" s="19">
        <v>80</v>
      </c>
      <c r="H27" s="19">
        <v>76</v>
      </c>
      <c r="I27" s="22">
        <f t="shared" si="1"/>
        <v>324</v>
      </c>
      <c r="J27" s="19" t="s">
        <v>104</v>
      </c>
    </row>
    <row r="28" spans="1:10" s="3" customFormat="1" ht="15.75">
      <c r="A28" s="19">
        <v>8</v>
      </c>
      <c r="B28" s="3" t="s">
        <v>94</v>
      </c>
      <c r="C28" s="16">
        <v>1992</v>
      </c>
      <c r="D28" s="3" t="s">
        <v>89</v>
      </c>
      <c r="E28" s="16">
        <v>81</v>
      </c>
      <c r="F28" s="16">
        <v>79</v>
      </c>
      <c r="G28" s="16">
        <v>84</v>
      </c>
      <c r="H28" s="16">
        <v>78</v>
      </c>
      <c r="I28" s="22">
        <f t="shared" si="1"/>
        <v>322</v>
      </c>
      <c r="J28" s="19" t="s">
        <v>104</v>
      </c>
    </row>
    <row r="29" spans="1:10" s="3" customFormat="1" ht="15.75">
      <c r="A29" s="19">
        <v>9</v>
      </c>
      <c r="B29" s="13" t="s">
        <v>72</v>
      </c>
      <c r="C29" s="19">
        <v>1995</v>
      </c>
      <c r="D29" s="13" t="s">
        <v>48</v>
      </c>
      <c r="E29" s="19">
        <v>82</v>
      </c>
      <c r="F29" s="19">
        <v>78</v>
      </c>
      <c r="G29" s="19">
        <v>77</v>
      </c>
      <c r="H29" s="19">
        <v>78</v>
      </c>
      <c r="I29" s="22">
        <f t="shared" si="1"/>
        <v>315</v>
      </c>
      <c r="J29" s="19"/>
    </row>
    <row r="30" spans="1:9" s="3" customFormat="1" ht="15.75">
      <c r="A30" s="19">
        <v>10</v>
      </c>
      <c r="B30" s="13" t="s">
        <v>105</v>
      </c>
      <c r="C30" s="19">
        <v>1990</v>
      </c>
      <c r="D30" s="13" t="s">
        <v>89</v>
      </c>
      <c r="E30" s="19">
        <v>71</v>
      </c>
      <c r="F30" s="19">
        <v>78</v>
      </c>
      <c r="G30" s="19">
        <v>75</v>
      </c>
      <c r="H30" s="19">
        <v>86</v>
      </c>
      <c r="I30" s="22">
        <f t="shared" si="1"/>
        <v>310</v>
      </c>
    </row>
    <row r="31" spans="1:10" s="3" customFormat="1" ht="15.75">
      <c r="A31" s="19">
        <v>11</v>
      </c>
      <c r="B31" s="13" t="s">
        <v>64</v>
      </c>
      <c r="C31" s="19">
        <v>1991</v>
      </c>
      <c r="D31" s="13" t="s">
        <v>48</v>
      </c>
      <c r="E31" s="19">
        <v>81</v>
      </c>
      <c r="F31" s="19">
        <v>75</v>
      </c>
      <c r="G31" s="19">
        <v>79</v>
      </c>
      <c r="H31" s="19">
        <v>70</v>
      </c>
      <c r="I31" s="22">
        <f t="shared" si="1"/>
        <v>305</v>
      </c>
      <c r="J31" s="19"/>
    </row>
    <row r="32" spans="1:10" s="3" customFormat="1" ht="15.75">
      <c r="A32" s="19">
        <v>12</v>
      </c>
      <c r="B32" s="13" t="s">
        <v>61</v>
      </c>
      <c r="C32" s="19">
        <v>1993</v>
      </c>
      <c r="D32" s="13" t="s">
        <v>48</v>
      </c>
      <c r="E32" s="19">
        <v>71</v>
      </c>
      <c r="F32" s="19">
        <v>76</v>
      </c>
      <c r="G32" s="19">
        <v>73</v>
      </c>
      <c r="H32" s="19">
        <v>80</v>
      </c>
      <c r="I32" s="22">
        <f t="shared" si="1"/>
        <v>300</v>
      </c>
      <c r="J32" s="19"/>
    </row>
    <row r="33" spans="1:10" s="3" customFormat="1" ht="15.75">
      <c r="A33" s="19">
        <v>13</v>
      </c>
      <c r="B33" s="13" t="s">
        <v>73</v>
      </c>
      <c r="C33" s="19">
        <v>1993</v>
      </c>
      <c r="D33" s="13" t="s">
        <v>48</v>
      </c>
      <c r="E33" s="19">
        <v>71</v>
      </c>
      <c r="F33" s="19">
        <v>67</v>
      </c>
      <c r="G33" s="19">
        <v>65</v>
      </c>
      <c r="H33" s="19">
        <v>67</v>
      </c>
      <c r="I33" s="22">
        <f t="shared" si="1"/>
        <v>270</v>
      </c>
      <c r="J33" s="19"/>
    </row>
    <row r="34" spans="1:10" s="3" customFormat="1" ht="15.75">
      <c r="A34" s="19">
        <v>14</v>
      </c>
      <c r="B34" s="13" t="s">
        <v>75</v>
      </c>
      <c r="C34" s="19">
        <v>1993</v>
      </c>
      <c r="D34" s="13" t="s">
        <v>48</v>
      </c>
      <c r="E34" s="19">
        <v>71</v>
      </c>
      <c r="F34" s="19">
        <v>78</v>
      </c>
      <c r="G34" s="19">
        <v>57</v>
      </c>
      <c r="H34" s="19">
        <v>62</v>
      </c>
      <c r="I34" s="22">
        <f t="shared" si="1"/>
        <v>268</v>
      </c>
      <c r="J34" s="19"/>
    </row>
    <row r="35" spans="1:10" s="3" customFormat="1" ht="15.75">
      <c r="A35" s="19">
        <v>15</v>
      </c>
      <c r="B35" s="3" t="s">
        <v>93</v>
      </c>
      <c r="C35" s="16">
        <v>1993</v>
      </c>
      <c r="D35" s="3" t="s">
        <v>89</v>
      </c>
      <c r="E35" s="16">
        <v>60</v>
      </c>
      <c r="F35" s="16">
        <v>47</v>
      </c>
      <c r="G35" s="16">
        <v>59</v>
      </c>
      <c r="H35" s="16">
        <v>66</v>
      </c>
      <c r="I35" s="22">
        <f t="shared" si="1"/>
        <v>232</v>
      </c>
      <c r="J35" s="19"/>
    </row>
    <row r="36" spans="1:10" s="3" customFormat="1" ht="15.75">
      <c r="A36" s="19"/>
      <c r="B36" s="13"/>
      <c r="C36" s="19"/>
      <c r="D36" s="13"/>
      <c r="E36" s="19"/>
      <c r="F36" s="19"/>
      <c r="G36" s="19"/>
      <c r="H36" s="19"/>
      <c r="I36" s="22"/>
      <c r="J36" s="19"/>
    </row>
    <row r="37" spans="1:10" s="3" customFormat="1" ht="15.75">
      <c r="A37" s="2" t="s">
        <v>26</v>
      </c>
      <c r="B37"/>
      <c r="C37" s="20"/>
      <c r="D37"/>
      <c r="E37" s="20"/>
      <c r="F37" s="20"/>
      <c r="G37" s="20"/>
      <c r="H37" s="20"/>
      <c r="I37" s="20"/>
      <c r="J37"/>
    </row>
    <row r="38" spans="1:10" s="3" customFormat="1" ht="15.75">
      <c r="A38" s="5" t="s">
        <v>0</v>
      </c>
      <c r="B38" s="8" t="s">
        <v>1</v>
      </c>
      <c r="C38" s="8" t="s">
        <v>2</v>
      </c>
      <c r="D38" s="6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 t="s">
        <v>8</v>
      </c>
      <c r="J38" s="6" t="s">
        <v>9</v>
      </c>
    </row>
    <row r="39" spans="1:10" s="3" customFormat="1" ht="15.75">
      <c r="A39" s="16">
        <v>1</v>
      </c>
      <c r="B39" s="13" t="s">
        <v>90</v>
      </c>
      <c r="C39" s="19">
        <v>1989</v>
      </c>
      <c r="D39" s="13" t="s">
        <v>89</v>
      </c>
      <c r="E39" s="19">
        <v>88</v>
      </c>
      <c r="F39" s="19">
        <v>91</v>
      </c>
      <c r="G39" s="19">
        <v>93</v>
      </c>
      <c r="H39" s="19">
        <v>99</v>
      </c>
      <c r="I39" s="22">
        <f aca="true" t="shared" si="2" ref="I39:I48">SUM(E39:H39)</f>
        <v>371</v>
      </c>
      <c r="J39" s="19" t="s">
        <v>44</v>
      </c>
    </row>
    <row r="40" spans="1:10" s="3" customFormat="1" ht="15.75">
      <c r="A40" s="16">
        <v>2</v>
      </c>
      <c r="B40" s="13" t="s">
        <v>32</v>
      </c>
      <c r="C40" s="19">
        <v>1987</v>
      </c>
      <c r="D40" s="13" t="s">
        <v>48</v>
      </c>
      <c r="E40" s="19">
        <v>92</v>
      </c>
      <c r="F40" s="19">
        <v>89</v>
      </c>
      <c r="G40" s="19">
        <v>94</v>
      </c>
      <c r="H40" s="19">
        <v>93</v>
      </c>
      <c r="I40" s="22">
        <f t="shared" si="2"/>
        <v>368</v>
      </c>
      <c r="J40" s="19" t="s">
        <v>44</v>
      </c>
    </row>
    <row r="41" spans="1:10" s="3" customFormat="1" ht="15.75">
      <c r="A41" s="16">
        <v>3</v>
      </c>
      <c r="B41" s="13" t="s">
        <v>113</v>
      </c>
      <c r="C41" s="19">
        <v>1954</v>
      </c>
      <c r="D41" s="13" t="s">
        <v>89</v>
      </c>
      <c r="E41" s="19">
        <v>89</v>
      </c>
      <c r="F41" s="19">
        <v>93</v>
      </c>
      <c r="G41" s="19">
        <v>80</v>
      </c>
      <c r="H41" s="19">
        <v>93</v>
      </c>
      <c r="I41" s="22">
        <f t="shared" si="2"/>
        <v>355</v>
      </c>
      <c r="J41" s="19" t="s">
        <v>45</v>
      </c>
    </row>
    <row r="42" spans="1:10" s="3" customFormat="1" ht="15.75">
      <c r="A42" s="16">
        <v>4</v>
      </c>
      <c r="B42" s="3" t="s">
        <v>112</v>
      </c>
      <c r="C42" s="16">
        <v>1987</v>
      </c>
      <c r="D42" s="13" t="s">
        <v>48</v>
      </c>
      <c r="E42" s="16">
        <v>86</v>
      </c>
      <c r="F42" s="16">
        <v>91</v>
      </c>
      <c r="G42" s="16">
        <v>89</v>
      </c>
      <c r="H42" s="16">
        <v>87</v>
      </c>
      <c r="I42" s="22">
        <f t="shared" si="2"/>
        <v>353</v>
      </c>
      <c r="J42" s="19" t="s">
        <v>45</v>
      </c>
    </row>
    <row r="43" spans="1:10" s="3" customFormat="1" ht="15.75">
      <c r="A43" s="16">
        <v>5</v>
      </c>
      <c r="B43" s="13" t="s">
        <v>88</v>
      </c>
      <c r="C43" s="19">
        <v>1989</v>
      </c>
      <c r="D43" s="13" t="s">
        <v>89</v>
      </c>
      <c r="E43" s="19">
        <v>92</v>
      </c>
      <c r="F43" s="19">
        <v>90</v>
      </c>
      <c r="G43" s="19">
        <v>86</v>
      </c>
      <c r="H43" s="19">
        <v>83</v>
      </c>
      <c r="I43" s="22">
        <f t="shared" si="2"/>
        <v>351</v>
      </c>
      <c r="J43" s="19" t="s">
        <v>45</v>
      </c>
    </row>
    <row r="44" spans="1:10" s="3" customFormat="1" ht="15.75">
      <c r="A44" s="16">
        <v>6</v>
      </c>
      <c r="B44" s="13" t="s">
        <v>42</v>
      </c>
      <c r="C44" s="19">
        <v>1989</v>
      </c>
      <c r="D44" s="13" t="s">
        <v>48</v>
      </c>
      <c r="E44" s="19">
        <v>89</v>
      </c>
      <c r="F44" s="19">
        <v>85</v>
      </c>
      <c r="G44" s="19">
        <v>86</v>
      </c>
      <c r="H44" s="19">
        <v>87</v>
      </c>
      <c r="I44" s="22">
        <f t="shared" si="2"/>
        <v>347</v>
      </c>
      <c r="J44" s="16" t="s">
        <v>45</v>
      </c>
    </row>
    <row r="45" spans="1:10" s="3" customFormat="1" ht="15.75">
      <c r="A45" s="16">
        <v>7</v>
      </c>
      <c r="B45" s="13" t="s">
        <v>91</v>
      </c>
      <c r="C45" s="19">
        <v>1989</v>
      </c>
      <c r="D45" s="13" t="s">
        <v>89</v>
      </c>
      <c r="E45" s="19">
        <v>89</v>
      </c>
      <c r="F45" s="19">
        <v>90</v>
      </c>
      <c r="G45" s="19">
        <v>83</v>
      </c>
      <c r="H45" s="19">
        <v>84</v>
      </c>
      <c r="I45" s="22">
        <f t="shared" si="2"/>
        <v>346</v>
      </c>
      <c r="J45" s="16" t="s">
        <v>45</v>
      </c>
    </row>
    <row r="46" spans="1:10" s="3" customFormat="1" ht="15.75">
      <c r="A46" s="19">
        <v>8</v>
      </c>
      <c r="B46" s="13" t="s">
        <v>13</v>
      </c>
      <c r="C46" s="19">
        <v>1985</v>
      </c>
      <c r="D46" s="3" t="s">
        <v>65</v>
      </c>
      <c r="E46" s="19">
        <v>81</v>
      </c>
      <c r="F46" s="19">
        <v>84</v>
      </c>
      <c r="G46" s="19">
        <v>86</v>
      </c>
      <c r="H46" s="19">
        <v>82</v>
      </c>
      <c r="I46" s="22">
        <f t="shared" si="2"/>
        <v>333</v>
      </c>
      <c r="J46" s="16" t="s">
        <v>104</v>
      </c>
    </row>
    <row r="47" spans="1:10" s="3" customFormat="1" ht="15.75">
      <c r="A47" s="19">
        <v>9</v>
      </c>
      <c r="B47" s="13" t="s">
        <v>71</v>
      </c>
      <c r="C47" s="19">
        <v>1989</v>
      </c>
      <c r="D47" s="13" t="s">
        <v>48</v>
      </c>
      <c r="E47" s="19">
        <v>67</v>
      </c>
      <c r="F47" s="19">
        <v>75</v>
      </c>
      <c r="G47" s="19">
        <v>66</v>
      </c>
      <c r="H47" s="19">
        <v>65</v>
      </c>
      <c r="I47" s="22">
        <f t="shared" si="2"/>
        <v>273</v>
      </c>
      <c r="J47" s="19"/>
    </row>
    <row r="48" spans="1:10" s="3" customFormat="1" ht="15.75">
      <c r="A48" s="19">
        <v>10</v>
      </c>
      <c r="B48" s="13" t="s">
        <v>95</v>
      </c>
      <c r="C48" s="19">
        <v>1973</v>
      </c>
      <c r="D48" s="13" t="s">
        <v>48</v>
      </c>
      <c r="E48" s="19">
        <v>65</v>
      </c>
      <c r="F48" s="19">
        <v>63</v>
      </c>
      <c r="G48" s="19">
        <v>56</v>
      </c>
      <c r="H48" s="19">
        <v>70</v>
      </c>
      <c r="I48" s="22">
        <f t="shared" si="2"/>
        <v>254</v>
      </c>
      <c r="J48" s="19"/>
    </row>
    <row r="49" spans="1:10" s="3" customFormat="1" ht="15.75">
      <c r="A49" s="19"/>
      <c r="B49" s="13"/>
      <c r="C49" s="19"/>
      <c r="D49" s="13"/>
      <c r="E49" s="16"/>
      <c r="F49" s="16"/>
      <c r="G49" s="16"/>
      <c r="H49" s="16"/>
      <c r="I49" s="22"/>
      <c r="J49" s="19"/>
    </row>
    <row r="50" spans="1:10" s="3" customFormat="1" ht="15.75" customHeight="1">
      <c r="A50" s="19"/>
      <c r="B50" s="13"/>
      <c r="C50" s="19"/>
      <c r="D50" s="13"/>
      <c r="E50" s="19"/>
      <c r="F50" s="19"/>
      <c r="G50" s="19"/>
      <c r="H50" s="19"/>
      <c r="I50" s="22"/>
      <c r="J50" s="19"/>
    </row>
    <row r="51" spans="1:10" s="3" customFormat="1" ht="15.75" customHeight="1">
      <c r="A51" s="19"/>
      <c r="B51" s="13"/>
      <c r="C51" s="19"/>
      <c r="D51" s="13"/>
      <c r="E51" s="19"/>
      <c r="F51" s="19"/>
      <c r="G51" s="19"/>
      <c r="H51" s="19"/>
      <c r="I51" s="22"/>
      <c r="J51" s="19"/>
    </row>
    <row r="52" spans="1:10" s="3" customFormat="1" ht="15.75" customHeight="1">
      <c r="A52" s="19"/>
      <c r="B52" s="13"/>
      <c r="C52" s="19"/>
      <c r="D52" s="13"/>
      <c r="E52" s="19"/>
      <c r="F52" s="19"/>
      <c r="G52" s="19"/>
      <c r="H52" s="19"/>
      <c r="I52" s="22"/>
      <c r="J52" s="19"/>
    </row>
    <row r="53" spans="1:10" s="3" customFormat="1" ht="15.75">
      <c r="A53" s="16"/>
      <c r="C53" s="16"/>
      <c r="E53" s="16"/>
      <c r="F53" s="16"/>
      <c r="G53" s="16"/>
      <c r="H53" s="16"/>
      <c r="I53" s="21"/>
      <c r="J53" s="16"/>
    </row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pans="1:10" s="3" customFormat="1" ht="15.75">
      <c r="A63" s="16"/>
      <c r="B63" s="13"/>
      <c r="C63" s="19"/>
      <c r="D63" s="13"/>
      <c r="E63" s="19"/>
      <c r="F63" s="19"/>
      <c r="G63" s="19"/>
      <c r="H63" s="19"/>
      <c r="I63" s="22"/>
      <c r="J63" s="19"/>
    </row>
    <row r="64" spans="1:10" s="3" customFormat="1" ht="15.75">
      <c r="A64" s="16"/>
      <c r="B64" s="13"/>
      <c r="C64" s="19"/>
      <c r="D64" s="13"/>
      <c r="E64" s="19"/>
      <c r="F64" s="19"/>
      <c r="G64" s="19"/>
      <c r="H64" s="19"/>
      <c r="I64" s="22"/>
      <c r="J64" s="19"/>
    </row>
    <row r="65" spans="1:10" s="3" customFormat="1" ht="15.75">
      <c r="A65" s="16"/>
      <c r="B65" s="13"/>
      <c r="C65" s="13"/>
      <c r="D65" s="13"/>
      <c r="E65" s="19"/>
      <c r="F65" s="19"/>
      <c r="G65" s="19"/>
      <c r="H65" s="19"/>
      <c r="I65" s="22"/>
      <c r="J65" s="19"/>
    </row>
    <row r="66" spans="1:10" s="3" customFormat="1" ht="15.75">
      <c r="A66" s="16"/>
      <c r="B66" s="13"/>
      <c r="C66" s="13"/>
      <c r="D66" s="13"/>
      <c r="E66" s="19"/>
      <c r="F66" s="19"/>
      <c r="G66" s="19"/>
      <c r="H66" s="19"/>
      <c r="I66" s="22"/>
      <c r="J66" s="19"/>
    </row>
    <row r="67" spans="1:10" s="3" customFormat="1" ht="15.75">
      <c r="A67" s="16"/>
      <c r="B67" s="13"/>
      <c r="C67" s="19"/>
      <c r="D67" s="13"/>
      <c r="E67" s="19"/>
      <c r="F67" s="19"/>
      <c r="G67" s="19"/>
      <c r="H67" s="19"/>
      <c r="I67" s="22"/>
      <c r="J67" s="16"/>
    </row>
    <row r="68" spans="1:10" s="3" customFormat="1" ht="15.75">
      <c r="A68" s="16"/>
      <c r="B68" s="13"/>
      <c r="C68" s="19"/>
      <c r="D68" s="13"/>
      <c r="E68" s="19"/>
      <c r="F68" s="19"/>
      <c r="G68" s="19"/>
      <c r="H68" s="19"/>
      <c r="I68" s="22"/>
      <c r="J68" s="19"/>
    </row>
    <row r="69" spans="1:10" s="3" customFormat="1" ht="15.75">
      <c r="A69" s="16"/>
      <c r="B69" s="13"/>
      <c r="C69" s="19"/>
      <c r="D69" s="13"/>
      <c r="E69" s="19"/>
      <c r="F69" s="19"/>
      <c r="G69" s="19"/>
      <c r="H69" s="19"/>
      <c r="I69" s="22"/>
      <c r="J69" s="19"/>
    </row>
    <row r="70" spans="1:10" s="3" customFormat="1" ht="15.75">
      <c r="A70" s="16"/>
      <c r="B70" s="13"/>
      <c r="C70" s="19"/>
      <c r="D70" s="13"/>
      <c r="E70" s="19"/>
      <c r="F70" s="19"/>
      <c r="G70" s="19"/>
      <c r="H70" s="19"/>
      <c r="I70" s="22"/>
      <c r="J70" s="19"/>
    </row>
    <row r="71" spans="1:10" ht="12.75">
      <c r="A71" s="30"/>
      <c r="B71" s="25"/>
      <c r="C71" s="25"/>
      <c r="D71" s="25"/>
      <c r="E71" s="26"/>
      <c r="F71" s="26"/>
      <c r="G71" s="26"/>
      <c r="H71" s="26"/>
      <c r="I71" s="31"/>
      <c r="J71" s="25"/>
    </row>
    <row r="72" spans="1:10" ht="12.75">
      <c r="A72" s="30"/>
      <c r="B72" s="25"/>
      <c r="C72" s="25"/>
      <c r="D72" s="25"/>
      <c r="E72" s="26"/>
      <c r="F72" s="26"/>
      <c r="G72" s="26"/>
      <c r="H72" s="26"/>
      <c r="I72" s="31"/>
      <c r="J72" s="25"/>
    </row>
    <row r="73" spans="1:10" ht="12.75">
      <c r="A73" s="30"/>
      <c r="B73" s="25"/>
      <c r="C73" s="25"/>
      <c r="D73" s="25"/>
      <c r="E73" s="25"/>
      <c r="F73" s="25"/>
      <c r="G73" s="25"/>
      <c r="H73" s="25"/>
      <c r="I73" s="32"/>
      <c r="J73" s="25"/>
    </row>
  </sheetData>
  <mergeCells count="1">
    <mergeCell ref="A1:J1"/>
  </mergeCells>
  <printOptions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Adminn</cp:lastModifiedBy>
  <cp:lastPrinted>2007-10-27T12:17:18Z</cp:lastPrinted>
  <dcterms:created xsi:type="dcterms:W3CDTF">2000-05-23T05:24:50Z</dcterms:created>
  <dcterms:modified xsi:type="dcterms:W3CDTF">2007-10-27T18:03:44Z</dcterms:modified>
  <cp:category/>
  <cp:version/>
  <cp:contentType/>
  <cp:contentStatus/>
</cp:coreProperties>
</file>