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km" sheetId="1" r:id="rId1"/>
    <sheet name="4km" sheetId="2" r:id="rId2"/>
    <sheet name="6km" sheetId="3" r:id="rId3"/>
  </sheets>
  <definedNames/>
  <calcPr fullCalcOnLoad="1"/>
</workbook>
</file>

<file path=xl/sharedStrings.xml><?xml version="1.0" encoding="utf-8"?>
<sst xmlns="http://schemas.openxmlformats.org/spreadsheetml/2006/main" count="459" uniqueCount="246">
  <si>
    <t>IDA-VIRUMAA ARGIPÄEVA SUUSAÕHTUD 2013</t>
  </si>
  <si>
    <t>2. etapp 17.01.2013 Kohtla-Nõmme</t>
  </si>
  <si>
    <t>Vabatehnika</t>
  </si>
  <si>
    <t>Võistlusklass N-11</t>
  </si>
  <si>
    <t>2002 ja hiljem</t>
  </si>
  <si>
    <t>KOHT</t>
  </si>
  <si>
    <t>Perekonna ja eesnimi</t>
  </si>
  <si>
    <t>Sünni</t>
  </si>
  <si>
    <t>Klubi</t>
  </si>
  <si>
    <t>aasta</t>
  </si>
  <si>
    <t>Aeg</t>
  </si>
  <si>
    <t>Borisova</t>
  </si>
  <si>
    <t>Marina</t>
  </si>
  <si>
    <t>Jõhvi</t>
  </si>
  <si>
    <t>Aul</t>
  </si>
  <si>
    <t>Grete</t>
  </si>
  <si>
    <t>Kohtla-Nõmme</t>
  </si>
  <si>
    <t>Poom</t>
  </si>
  <si>
    <t>Regina</t>
  </si>
  <si>
    <t>Vähk</t>
  </si>
  <si>
    <t>Lisett</t>
  </si>
  <si>
    <t>Illuka</t>
  </si>
  <si>
    <t>Sternhof</t>
  </si>
  <si>
    <t>Maria-Helene</t>
  </si>
  <si>
    <t>Alutaguse SuKL/Toila</t>
  </si>
  <si>
    <t>Karu</t>
  </si>
  <si>
    <t>Keili</t>
  </si>
  <si>
    <t>Sarapuu</t>
  </si>
  <si>
    <t>Anette</t>
  </si>
  <si>
    <t>Mäetaguse</t>
  </si>
  <si>
    <t>Vassiljeva</t>
  </si>
  <si>
    <t>Vika</t>
  </si>
  <si>
    <t>Kiviõli</t>
  </si>
  <si>
    <t>Goritšnaja</t>
  </si>
  <si>
    <t>Diana</t>
  </si>
  <si>
    <t>Võistlusklass M-11</t>
  </si>
  <si>
    <t>Müüdla</t>
  </si>
  <si>
    <t>Martin</t>
  </si>
  <si>
    <t>Jõhvi SK</t>
  </si>
  <si>
    <t>Pihlak</t>
  </si>
  <si>
    <t>Kevin</t>
  </si>
  <si>
    <t>Avinurme</t>
  </si>
  <si>
    <t>Pulk</t>
  </si>
  <si>
    <t>Stivert</t>
  </si>
  <si>
    <t>Jool</t>
  </si>
  <si>
    <t>Reigo</t>
  </si>
  <si>
    <t>Orel</t>
  </si>
  <si>
    <t>Helger</t>
  </si>
  <si>
    <t xml:space="preserve">Jõhvi </t>
  </si>
  <si>
    <t>Kert</t>
  </si>
  <si>
    <t>Niglas</t>
  </si>
  <si>
    <t>Sven-Andres</t>
  </si>
  <si>
    <t>Tarum</t>
  </si>
  <si>
    <t>Rander</t>
  </si>
  <si>
    <t>Toila</t>
  </si>
  <si>
    <t>Leisalu</t>
  </si>
  <si>
    <t>Ravel</t>
  </si>
  <si>
    <t>Voka</t>
  </si>
  <si>
    <t>Jetševski</t>
  </si>
  <si>
    <t>Kirill</t>
  </si>
  <si>
    <t>Luha</t>
  </si>
  <si>
    <t>Leivo</t>
  </si>
  <si>
    <t>Võistlusklass N12-13</t>
  </si>
  <si>
    <t>2000-2001</t>
  </si>
  <si>
    <t>Uustalu</t>
  </si>
  <si>
    <t>Aveli</t>
  </si>
  <si>
    <t>Kaldma</t>
  </si>
  <si>
    <t>Veronika</t>
  </si>
  <si>
    <t>Avinurme SK</t>
  </si>
  <si>
    <t>Pavlova</t>
  </si>
  <si>
    <t>Violina</t>
  </si>
  <si>
    <t>Äkke SK</t>
  </si>
  <si>
    <t>Helin</t>
  </si>
  <si>
    <t>Pribõlovskaja</t>
  </si>
  <si>
    <t>Ksenija</t>
  </si>
  <si>
    <t>Saks</t>
  </si>
  <si>
    <t>Anett-Leann</t>
  </si>
  <si>
    <t>Rodnenkova</t>
  </si>
  <si>
    <t>Lepik</t>
  </si>
  <si>
    <t>Jelena</t>
  </si>
  <si>
    <t>Võistlusklass M12-13</t>
  </si>
  <si>
    <t>Armand</t>
  </si>
  <si>
    <t>Anton</t>
  </si>
  <si>
    <t>Allain-Marco</t>
  </si>
  <si>
    <t>Alutaguse SuKL/Illuka</t>
  </si>
  <si>
    <t>Danny-Rocco</t>
  </si>
  <si>
    <t xml:space="preserve">Subbotin </t>
  </si>
  <si>
    <t>Daniil</t>
  </si>
  <si>
    <t>Raiko</t>
  </si>
  <si>
    <t>Piret Ski Team/Kohtla-Nõmme SK</t>
  </si>
  <si>
    <t>Salvan</t>
  </si>
  <si>
    <t>Rait Mattias</t>
  </si>
  <si>
    <t>Robert</t>
  </si>
  <si>
    <t>Kiik</t>
  </si>
  <si>
    <t>Marten</t>
  </si>
  <si>
    <t>Parkman</t>
  </si>
  <si>
    <t>Priit</t>
  </si>
  <si>
    <t>Võistlusklass N14-15</t>
  </si>
  <si>
    <t>1998-1999</t>
  </si>
  <si>
    <t>Virkus</t>
  </si>
  <si>
    <t>Karmel</t>
  </si>
  <si>
    <t>Rastvorov</t>
  </si>
  <si>
    <t>Kristin</t>
  </si>
  <si>
    <t>Deljatintšjuk</t>
  </si>
  <si>
    <t>Imbi-Indi</t>
  </si>
  <si>
    <t>Võistlusklass N55-64</t>
  </si>
  <si>
    <t>1949-1958</t>
  </si>
  <si>
    <t>Luuk</t>
  </si>
  <si>
    <t>Luule</t>
  </si>
  <si>
    <t>Mõik</t>
  </si>
  <si>
    <t>Aime</t>
  </si>
  <si>
    <t>Võistlusklass N65+</t>
  </si>
  <si>
    <t>Suuk</t>
  </si>
  <si>
    <t>Helme</t>
  </si>
  <si>
    <t>Kohtla-Järve</t>
  </si>
  <si>
    <t>Schmidt</t>
  </si>
  <si>
    <t>Mall</t>
  </si>
  <si>
    <t>SK Järve</t>
  </si>
  <si>
    <t>Tillu</t>
  </si>
  <si>
    <t>Kärner</t>
  </si>
  <si>
    <t>Võistlusklass M14-15</t>
  </si>
  <si>
    <t>Kangro</t>
  </si>
  <si>
    <t>Kaivo-Mart</t>
  </si>
  <si>
    <t>1998</t>
  </si>
  <si>
    <t>Kuusmann</t>
  </si>
  <si>
    <t>Sootalu</t>
  </si>
  <si>
    <t>Karlis</t>
  </si>
  <si>
    <t>Geide</t>
  </si>
  <si>
    <t>Viljar</t>
  </si>
  <si>
    <t>Võistlusklass N16-17</t>
  </si>
  <si>
    <t>1996-1997</t>
  </si>
  <si>
    <t>Mariethe-Piret</t>
  </si>
  <si>
    <t>Alutaguse SUKL/Kohtla-Nõmme SK</t>
  </si>
  <si>
    <t>Kuusemets</t>
  </si>
  <si>
    <t>Laura</t>
  </si>
  <si>
    <t>Võistlusklass N18-19</t>
  </si>
  <si>
    <t>1994-1995</t>
  </si>
  <si>
    <t>Saponenko</t>
  </si>
  <si>
    <t>Renna</t>
  </si>
  <si>
    <t>Alutaguse SUKL/Toila</t>
  </si>
  <si>
    <t>Võistlusklass N20-34</t>
  </si>
  <si>
    <t>1979-1993</t>
  </si>
  <si>
    <t>Ele</t>
  </si>
  <si>
    <t>Katrel</t>
  </si>
  <si>
    <t>Ahu</t>
  </si>
  <si>
    <t>Margit</t>
  </si>
  <si>
    <t>Võistlusklass N35-44</t>
  </si>
  <si>
    <t>1969-1978</t>
  </si>
  <si>
    <t>Tatiana</t>
  </si>
  <si>
    <t>Pille</t>
  </si>
  <si>
    <t>Võistlusklass M65-74</t>
  </si>
  <si>
    <t>1939- 1948</t>
  </si>
  <si>
    <t>Tšaikin</t>
  </si>
  <si>
    <t>Vladimir</t>
  </si>
  <si>
    <t>Firn</t>
  </si>
  <si>
    <t>Väino</t>
  </si>
  <si>
    <t>Tamm</t>
  </si>
  <si>
    <t>Tõnis</t>
  </si>
  <si>
    <t>Kauksi</t>
  </si>
  <si>
    <t>Võistlusklass M75-84</t>
  </si>
  <si>
    <t>1938- 1929</t>
  </si>
  <si>
    <t>Priks</t>
  </si>
  <si>
    <t>Priidu</t>
  </si>
  <si>
    <t>1937</t>
  </si>
  <si>
    <t>Kohtla-Järve SHK</t>
  </si>
  <si>
    <t>Võistlusklass M16-17</t>
  </si>
  <si>
    <t xml:space="preserve"> </t>
  </si>
  <si>
    <t>Virumäe</t>
  </si>
  <si>
    <t>Herko-Ardi</t>
  </si>
  <si>
    <t>Tooming</t>
  </si>
  <si>
    <t>Toni</t>
  </si>
  <si>
    <t>Metsküla</t>
  </si>
  <si>
    <t>Rainer</t>
  </si>
  <si>
    <t>Võistlusklass M18-19</t>
  </si>
  <si>
    <t>Peeter</t>
  </si>
  <si>
    <t>Pikkor</t>
  </si>
  <si>
    <t>Heigo</t>
  </si>
  <si>
    <t>Alutaguse SuKL/Kohtla-Nõmme</t>
  </si>
  <si>
    <t>Võistlusklass M20-34</t>
  </si>
  <si>
    <t>Gornistov</t>
  </si>
  <si>
    <t>Aleksei</t>
  </si>
  <si>
    <t>Äkke/Viru 4</t>
  </si>
  <si>
    <t>Všivtšev</t>
  </si>
  <si>
    <t>1979</t>
  </si>
  <si>
    <t>Selder</t>
  </si>
  <si>
    <t>Taavi</t>
  </si>
  <si>
    <t>1984</t>
  </si>
  <si>
    <t>Investment Agency</t>
  </si>
  <si>
    <t>Nestor</t>
  </si>
  <si>
    <t>Paul</t>
  </si>
  <si>
    <t>1993</t>
  </si>
  <si>
    <t>Räitsak</t>
  </si>
  <si>
    <t>Kaspar</t>
  </si>
  <si>
    <t>1989</t>
  </si>
  <si>
    <t>Kohtla-Nõmme SK</t>
  </si>
  <si>
    <t>Polski</t>
  </si>
  <si>
    <t>Siim</t>
  </si>
  <si>
    <t>Lääne-Virumaa SK</t>
  </si>
  <si>
    <t>Gorbatšov</t>
  </si>
  <si>
    <t>Valeri</t>
  </si>
  <si>
    <t>Roosimägi</t>
  </si>
  <si>
    <t>Allan</t>
  </si>
  <si>
    <t>Kadak</t>
  </si>
  <si>
    <t>1982</t>
  </si>
  <si>
    <t>Seiklusklubi Xdream</t>
  </si>
  <si>
    <t>Võistlusklass M35-44</t>
  </si>
  <si>
    <t>Sala</t>
  </si>
  <si>
    <t>Arvo</t>
  </si>
  <si>
    <t>Alutaguse SUKL/Jõhvi</t>
  </si>
  <si>
    <t>Reinov</t>
  </si>
  <si>
    <t>Tõnu</t>
  </si>
  <si>
    <t>Iisaku</t>
  </si>
  <si>
    <t>Semenkov</t>
  </si>
  <si>
    <t>Andrei</t>
  </si>
  <si>
    <t>Viru JVP</t>
  </si>
  <si>
    <t>Võistlusklass M45-54</t>
  </si>
  <si>
    <t>1959-1968</t>
  </si>
  <si>
    <t>Šemarin</t>
  </si>
  <si>
    <t>Viktor</t>
  </si>
  <si>
    <t>Gorlovitš</t>
  </si>
  <si>
    <t>Mihhail</t>
  </si>
  <si>
    <t>Borisov</t>
  </si>
  <si>
    <t>Sergey</t>
  </si>
  <si>
    <t>Putškov</t>
  </si>
  <si>
    <t>Aleksandr</t>
  </si>
  <si>
    <t>Proode</t>
  </si>
  <si>
    <t>Arno</t>
  </si>
  <si>
    <t>Randy</t>
  </si>
  <si>
    <t>Komšin</t>
  </si>
  <si>
    <t>Sekundomer.ee</t>
  </si>
  <si>
    <t>Võistlusklass M55-64</t>
  </si>
  <si>
    <t>Vološin</t>
  </si>
  <si>
    <t>Jevgeni</t>
  </si>
  <si>
    <t>Narva Firn</t>
  </si>
  <si>
    <t>Pugatšjov</t>
  </si>
  <si>
    <t>Männi</t>
  </si>
  <si>
    <t>Anatoli</t>
  </si>
  <si>
    <t>Püssi</t>
  </si>
  <si>
    <t>Parfojev</t>
  </si>
  <si>
    <t>Aivar</t>
  </si>
  <si>
    <t>Avinurme SuKL</t>
  </si>
  <si>
    <t>Kiir</t>
  </si>
  <si>
    <t>Avo</t>
  </si>
  <si>
    <t>Alutaguse SK</t>
  </si>
  <si>
    <t>Kiiver</t>
  </si>
  <si>
    <t>Enn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</si>
</sst>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HH:MM:SS"/>
    <numFmt numFmtId="167" formatCode="@"/>
  </numFmts>
  <fonts count="7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Alignment="1">
      <alignment horizontal="right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7" xfId="0" applyFont="1" applyFill="1" applyBorder="1" applyAlignment="1">
      <alignment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left"/>
    </xf>
    <xf numFmtId="164" fontId="2" fillId="0" borderId="7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11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Border="1" applyAlignment="1">
      <alignment horizontal="right"/>
    </xf>
    <xf numFmtId="164" fontId="0" fillId="0" borderId="11" xfId="0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1" xfId="0" applyNumberFormat="1" applyFill="1" applyBorder="1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5" xfId="0" applyNumberFormat="1" applyFont="1" applyFill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15" xfId="0" applyFont="1" applyFill="1" applyBorder="1" applyAlignment="1">
      <alignment horizontal="center"/>
    </xf>
    <xf numFmtId="164" fontId="2" fillId="0" borderId="15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16" xfId="0" applyFont="1" applyFill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6" fontId="0" fillId="0" borderId="11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18" xfId="0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5" fontId="0" fillId="0" borderId="18" xfId="0" applyNumberForma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4" fontId="0" fillId="0" borderId="19" xfId="0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164" fontId="2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0" xfId="0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2" fillId="0" borderId="20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4" fontId="0" fillId="0" borderId="21" xfId="0" applyFont="1" applyFill="1" applyBorder="1" applyAlignment="1">
      <alignment/>
    </xf>
    <xf numFmtId="166" fontId="0" fillId="0" borderId="21" xfId="0" applyNumberFormat="1" applyFill="1" applyBorder="1" applyAlignment="1">
      <alignment/>
    </xf>
    <xf numFmtId="164" fontId="2" fillId="0" borderId="22" xfId="0" applyFont="1" applyFill="1" applyBorder="1" applyAlignment="1">
      <alignment horizontal="center"/>
    </xf>
    <xf numFmtId="164" fontId="2" fillId="0" borderId="23" xfId="0" applyFont="1" applyFill="1" applyBorder="1" applyAlignment="1">
      <alignment/>
    </xf>
    <xf numFmtId="164" fontId="0" fillId="0" borderId="22" xfId="0" applyFont="1" applyFill="1" applyBorder="1" applyAlignment="1">
      <alignment/>
    </xf>
    <xf numFmtId="164" fontId="0" fillId="0" borderId="22" xfId="0" applyFill="1" applyBorder="1" applyAlignment="1">
      <alignment horizontal="center"/>
    </xf>
    <xf numFmtId="164" fontId="2" fillId="0" borderId="19" xfId="0" applyFont="1" applyFill="1" applyBorder="1" applyAlignment="1">
      <alignment horizontal="center"/>
    </xf>
    <xf numFmtId="164" fontId="0" fillId="0" borderId="23" xfId="0" applyFill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2" fillId="0" borderId="11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4" fontId="0" fillId="0" borderId="11" xfId="0" applyFill="1" applyBorder="1" applyAlignment="1">
      <alignment horizontal="right"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 horizontal="right"/>
    </xf>
    <xf numFmtId="164" fontId="0" fillId="0" borderId="18" xfId="0" applyFont="1" applyFill="1" applyBorder="1" applyAlignment="1">
      <alignment/>
    </xf>
    <xf numFmtId="164" fontId="5" fillId="0" borderId="7" xfId="0" applyFont="1" applyFill="1" applyBorder="1" applyAlignment="1">
      <alignment horizontal="left"/>
    </xf>
    <xf numFmtId="166" fontId="6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left"/>
    </xf>
    <xf numFmtId="166" fontId="0" fillId="0" borderId="11" xfId="0" applyNumberFormat="1" applyFont="1" applyFill="1" applyBorder="1" applyAlignment="1">
      <alignment horizontal="left"/>
    </xf>
    <xf numFmtId="165" fontId="6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4" fontId="2" fillId="0" borderId="24" xfId="0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2" fillId="0" borderId="25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 horizontal="left"/>
    </xf>
    <xf numFmtId="166" fontId="2" fillId="0" borderId="5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4" fontId="0" fillId="0" borderId="22" xfId="0" applyFont="1" applyFill="1" applyBorder="1" applyAlignment="1">
      <alignment horizontal="center"/>
    </xf>
    <xf numFmtId="166" fontId="0" fillId="0" borderId="18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5" fontId="0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3">
      <selection activeCell="D13" sqref="D13"/>
    </sheetView>
  </sheetViews>
  <sheetFormatPr defaultColWidth="9.140625" defaultRowHeight="12.75"/>
  <cols>
    <col min="1" max="2" width="5.8515625" style="0" customWidth="1"/>
    <col min="3" max="3" width="14.421875" style="0" customWidth="1"/>
    <col min="4" max="4" width="12.00390625" style="0" customWidth="1"/>
    <col min="5" max="5" width="6.8515625" style="1" customWidth="1"/>
    <col min="6" max="6" width="30.140625" style="0" customWidth="1"/>
    <col min="7" max="8" width="0.2890625" style="0" customWidth="1"/>
    <col min="9" max="9" width="8.57421875" style="0" customWidth="1"/>
    <col min="16" max="16" width="12.140625" style="0" customWidth="1"/>
  </cols>
  <sheetData>
    <row r="1" spans="1:1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2.75">
      <c r="A3" s="5"/>
      <c r="B3" s="5"/>
      <c r="C3" s="5"/>
      <c r="E3" s="6"/>
      <c r="F3" s="6" t="s">
        <v>2</v>
      </c>
      <c r="G3" s="6"/>
      <c r="H3" s="6"/>
      <c r="I3" s="7"/>
      <c r="J3" s="7"/>
      <c r="K3" s="7"/>
      <c r="L3" s="7"/>
      <c r="M3" s="7"/>
      <c r="N3" s="7"/>
      <c r="O3" s="7"/>
      <c r="P3" s="3"/>
    </row>
    <row r="4" spans="1:16" ht="12.75">
      <c r="A4" s="5"/>
      <c r="B4" s="5"/>
      <c r="C4" s="5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3"/>
    </row>
    <row r="5" spans="1:16" ht="16.5" customHeight="1">
      <c r="A5" s="8" t="s">
        <v>3</v>
      </c>
      <c r="B5" s="8"/>
      <c r="C5" s="8"/>
      <c r="D5" s="8"/>
      <c r="E5" s="9"/>
      <c r="F5" s="10"/>
      <c r="G5" s="10"/>
      <c r="H5" s="10"/>
      <c r="I5" s="11" t="s">
        <v>4</v>
      </c>
      <c r="J5" s="11"/>
      <c r="K5" s="12"/>
      <c r="L5" s="12"/>
      <c r="M5" s="12"/>
      <c r="N5" s="12"/>
      <c r="O5" s="12"/>
      <c r="P5" s="13"/>
    </row>
    <row r="6" spans="1:16" ht="12.75" customHeight="1">
      <c r="A6" s="14" t="s">
        <v>5</v>
      </c>
      <c r="B6" s="15"/>
      <c r="C6" s="16" t="s">
        <v>6</v>
      </c>
      <c r="D6" s="16"/>
      <c r="E6" s="15" t="s">
        <v>7</v>
      </c>
      <c r="F6" s="17" t="s">
        <v>8</v>
      </c>
      <c r="G6" s="18"/>
      <c r="H6" s="18"/>
      <c r="I6" s="19"/>
      <c r="J6" s="20"/>
      <c r="K6" s="20"/>
      <c r="L6" s="20"/>
      <c r="M6" s="20"/>
      <c r="N6" s="20"/>
      <c r="O6" s="20"/>
      <c r="P6" s="21"/>
    </row>
    <row r="7" spans="1:16" ht="13.5" customHeight="1">
      <c r="A7" s="22"/>
      <c r="B7" s="23"/>
      <c r="C7" s="24"/>
      <c r="D7" s="25"/>
      <c r="E7" s="26" t="s">
        <v>9</v>
      </c>
      <c r="F7" s="27"/>
      <c r="G7" s="28"/>
      <c r="H7" s="28"/>
      <c r="I7" s="29" t="s">
        <v>10</v>
      </c>
      <c r="J7" s="21"/>
      <c r="K7" s="21"/>
      <c r="L7" s="21"/>
      <c r="M7" s="21"/>
      <c r="N7" s="21"/>
      <c r="O7" s="21"/>
      <c r="P7" s="21"/>
    </row>
    <row r="8" spans="1:16" ht="12.75" customHeight="1">
      <c r="A8" s="30">
        <v>1</v>
      </c>
      <c r="B8" s="30">
        <v>158</v>
      </c>
      <c r="C8" s="31" t="s">
        <v>11</v>
      </c>
      <c r="D8" s="32" t="s">
        <v>12</v>
      </c>
      <c r="E8" s="33">
        <v>2002</v>
      </c>
      <c r="F8" s="34" t="s">
        <v>13</v>
      </c>
      <c r="G8" s="35">
        <v>0.026041666666666668</v>
      </c>
      <c r="H8" s="35">
        <v>0.03211805555555556</v>
      </c>
      <c r="I8" s="36">
        <f>SUM(H8-G8)</f>
        <v>0.006076388888888892</v>
      </c>
      <c r="J8" s="37"/>
      <c r="K8" s="38"/>
      <c r="L8" s="39"/>
      <c r="M8" s="39"/>
      <c r="N8" s="39"/>
      <c r="O8" s="39"/>
      <c r="P8" s="40"/>
    </row>
    <row r="9" spans="1:16" ht="12.75" customHeight="1">
      <c r="A9" s="41">
        <v>2</v>
      </c>
      <c r="B9" s="41">
        <v>51</v>
      </c>
      <c r="C9" s="42" t="s">
        <v>14</v>
      </c>
      <c r="D9" s="43" t="s">
        <v>15</v>
      </c>
      <c r="E9" s="44">
        <v>2002</v>
      </c>
      <c r="F9" s="32" t="s">
        <v>16</v>
      </c>
      <c r="G9" s="45">
        <v>0.008680555555555556</v>
      </c>
      <c r="H9" s="45">
        <v>0.01486111111111111</v>
      </c>
      <c r="I9" s="36">
        <f>SUM(H9-G9)</f>
        <v>0.006180555555555554</v>
      </c>
      <c r="J9" s="38"/>
      <c r="K9" s="38"/>
      <c r="L9" s="39"/>
      <c r="M9" s="39"/>
      <c r="N9" s="39"/>
      <c r="O9" s="39"/>
      <c r="P9" s="40"/>
    </row>
    <row r="10" spans="1:16" ht="12.75" customHeight="1">
      <c r="A10" s="30">
        <v>3</v>
      </c>
      <c r="B10" s="41">
        <v>17</v>
      </c>
      <c r="C10" s="31" t="s">
        <v>17</v>
      </c>
      <c r="D10" s="32" t="s">
        <v>18</v>
      </c>
      <c r="E10" s="33">
        <v>2002</v>
      </c>
      <c r="F10" s="34" t="s">
        <v>16</v>
      </c>
      <c r="G10" s="46">
        <v>0.009027777777777779</v>
      </c>
      <c r="H10" s="46">
        <v>0.01537037037037037</v>
      </c>
      <c r="I10" s="36">
        <f>SUM(H10-G10)</f>
        <v>0.006342592592592591</v>
      </c>
      <c r="J10" s="38"/>
      <c r="K10" s="38"/>
      <c r="L10" s="39"/>
      <c r="M10" s="39"/>
      <c r="N10" s="39"/>
      <c r="O10" s="39"/>
      <c r="P10" s="40"/>
    </row>
    <row r="11" spans="1:16" ht="12.75" customHeight="1">
      <c r="A11" s="41">
        <v>4</v>
      </c>
      <c r="B11" s="41">
        <v>231</v>
      </c>
      <c r="C11" s="42" t="s">
        <v>19</v>
      </c>
      <c r="D11" s="43" t="s">
        <v>20</v>
      </c>
      <c r="E11" s="44">
        <v>2003</v>
      </c>
      <c r="F11" s="32" t="s">
        <v>21</v>
      </c>
      <c r="G11" s="47">
        <v>0.005902777777777778</v>
      </c>
      <c r="H11" s="47">
        <v>0.012719907407407407</v>
      </c>
      <c r="I11" s="36">
        <f>SUM(H11-G11)</f>
        <v>0.00681712962962963</v>
      </c>
      <c r="J11" s="38"/>
      <c r="K11" s="38"/>
      <c r="L11" s="39"/>
      <c r="M11" s="39"/>
      <c r="N11" s="39"/>
      <c r="O11" s="39"/>
      <c r="P11" s="40"/>
    </row>
    <row r="12" spans="1:16" ht="12.75" customHeight="1">
      <c r="A12" s="30">
        <v>5</v>
      </c>
      <c r="B12" s="41">
        <v>292</v>
      </c>
      <c r="C12" s="42" t="s">
        <v>22</v>
      </c>
      <c r="D12" s="43" t="s">
        <v>23</v>
      </c>
      <c r="E12" s="44">
        <v>2002</v>
      </c>
      <c r="F12" s="34" t="s">
        <v>24</v>
      </c>
      <c r="G12" s="46">
        <v>0.027083333333333334</v>
      </c>
      <c r="H12" s="46">
        <v>0.035416666666666666</v>
      </c>
      <c r="I12" s="36">
        <f>SUM(H12-G12)</f>
        <v>0.008333333333333331</v>
      </c>
      <c r="J12" s="38"/>
      <c r="K12" s="38"/>
      <c r="L12" s="39"/>
      <c r="M12" s="39"/>
      <c r="N12" s="39"/>
      <c r="O12" s="39"/>
      <c r="P12" s="40"/>
    </row>
    <row r="13" spans="1:16" ht="12.75" customHeight="1">
      <c r="A13" s="41">
        <v>6</v>
      </c>
      <c r="B13" s="41">
        <v>290</v>
      </c>
      <c r="C13" s="42" t="s">
        <v>25</v>
      </c>
      <c r="D13" s="43" t="s">
        <v>26</v>
      </c>
      <c r="E13" s="44">
        <v>2002</v>
      </c>
      <c r="F13" s="34" t="s">
        <v>24</v>
      </c>
      <c r="G13" s="46">
        <v>0.027083333333333334</v>
      </c>
      <c r="H13" s="46">
        <v>0.03549768518518519</v>
      </c>
      <c r="I13" s="36">
        <f>SUM(H13-G13)</f>
        <v>0.008414351851851853</v>
      </c>
      <c r="J13" s="38"/>
      <c r="K13" s="38"/>
      <c r="L13" s="39"/>
      <c r="M13" s="39"/>
      <c r="N13" s="39"/>
      <c r="O13" s="39"/>
      <c r="P13" s="40"/>
    </row>
    <row r="14" spans="1:16" ht="12.75" customHeight="1">
      <c r="A14" s="30">
        <v>7</v>
      </c>
      <c r="B14" s="41">
        <v>26</v>
      </c>
      <c r="C14" s="42" t="s">
        <v>27</v>
      </c>
      <c r="D14" s="43" t="s">
        <v>28</v>
      </c>
      <c r="E14" s="44">
        <v>2003</v>
      </c>
      <c r="F14" s="32" t="s">
        <v>29</v>
      </c>
      <c r="G14" s="47">
        <v>0.020833333333333332</v>
      </c>
      <c r="H14" s="47">
        <v>0.030625</v>
      </c>
      <c r="I14" s="36">
        <f>SUM(H14-G14)</f>
        <v>0.009791666666666667</v>
      </c>
      <c r="J14" s="38"/>
      <c r="K14" s="38"/>
      <c r="L14" s="39"/>
      <c r="M14" s="39"/>
      <c r="N14" s="39"/>
      <c r="O14" s="39"/>
      <c r="P14" s="40"/>
    </row>
    <row r="15" spans="1:16" ht="12.75" customHeight="1">
      <c r="A15" s="41">
        <v>8</v>
      </c>
      <c r="B15" s="41">
        <v>44</v>
      </c>
      <c r="C15" s="42" t="s">
        <v>30</v>
      </c>
      <c r="D15" s="43" t="s">
        <v>31</v>
      </c>
      <c r="E15" s="44">
        <v>2002</v>
      </c>
      <c r="F15" s="32" t="s">
        <v>32</v>
      </c>
      <c r="G15" s="47">
        <v>0.007986111111111112</v>
      </c>
      <c r="H15" s="47">
        <v>0.019293981481481485</v>
      </c>
      <c r="I15" s="36">
        <f>SUM(H15-G15)</f>
        <v>0.011307870370370373</v>
      </c>
      <c r="J15" s="38"/>
      <c r="K15" s="38"/>
      <c r="L15" s="39"/>
      <c r="M15" s="39"/>
      <c r="N15" s="39"/>
      <c r="O15" s="39"/>
      <c r="P15" s="40"/>
    </row>
    <row r="16" spans="1:16" ht="12.75" customHeight="1">
      <c r="A16" s="30">
        <v>9</v>
      </c>
      <c r="B16" s="41">
        <v>37</v>
      </c>
      <c r="C16" s="42" t="s">
        <v>33</v>
      </c>
      <c r="D16" s="43" t="s">
        <v>34</v>
      </c>
      <c r="E16" s="44">
        <v>2002</v>
      </c>
      <c r="F16" s="32" t="s">
        <v>32</v>
      </c>
      <c r="G16" s="47">
        <v>0.007638888888888889</v>
      </c>
      <c r="H16" s="47">
        <v>0.019247685185185184</v>
      </c>
      <c r="I16" s="36">
        <f>SUM(H16-G16)</f>
        <v>0.011608796296296294</v>
      </c>
      <c r="J16" s="38"/>
      <c r="K16" s="38"/>
      <c r="L16" s="39"/>
      <c r="M16" s="39"/>
      <c r="N16" s="39"/>
      <c r="O16" s="39"/>
      <c r="P16" s="40"/>
    </row>
    <row r="17" spans="1:16" ht="16.5" customHeight="1">
      <c r="A17" s="48"/>
      <c r="B17" s="48"/>
      <c r="C17" s="49"/>
      <c r="D17" s="50"/>
      <c r="E17" s="51"/>
      <c r="F17" s="52"/>
      <c r="G17" s="52"/>
      <c r="H17" s="52"/>
      <c r="I17" s="53"/>
      <c r="J17" s="38"/>
      <c r="K17" s="38"/>
      <c r="L17" s="54"/>
      <c r="M17" s="54"/>
      <c r="N17" s="54"/>
      <c r="O17" s="54"/>
      <c r="P17" s="55"/>
    </row>
    <row r="18" spans="1:16" ht="16.5" customHeight="1">
      <c r="A18" s="8" t="s">
        <v>35</v>
      </c>
      <c r="B18" s="8"/>
      <c r="C18" s="8"/>
      <c r="D18" s="8"/>
      <c r="E18" s="56"/>
      <c r="F18" s="10"/>
      <c r="G18" s="10"/>
      <c r="H18" s="10"/>
      <c r="I18" s="57" t="s">
        <v>4</v>
      </c>
      <c r="J18" s="58"/>
      <c r="K18" s="59"/>
      <c r="L18" s="51"/>
      <c r="M18" s="51"/>
      <c r="N18" s="51"/>
      <c r="O18" s="51"/>
      <c r="P18" s="60"/>
    </row>
    <row r="19" spans="1:16" ht="12.75" customHeight="1">
      <c r="A19" s="14" t="s">
        <v>5</v>
      </c>
      <c r="B19" s="15"/>
      <c r="C19" s="16" t="s">
        <v>6</v>
      </c>
      <c r="D19" s="16"/>
      <c r="E19" s="15" t="s">
        <v>7</v>
      </c>
      <c r="F19" s="17" t="s">
        <v>8</v>
      </c>
      <c r="G19" s="18"/>
      <c r="H19" s="18"/>
      <c r="I19" s="61"/>
      <c r="J19" s="38"/>
      <c r="K19" s="38"/>
      <c r="L19" s="20"/>
      <c r="M19" s="20"/>
      <c r="N19" s="20"/>
      <c r="O19" s="20"/>
      <c r="P19" s="21"/>
    </row>
    <row r="20" spans="1:16" ht="12.75" customHeight="1">
      <c r="A20" s="62"/>
      <c r="B20" s="21"/>
      <c r="C20" s="63"/>
      <c r="D20" s="64"/>
      <c r="E20" s="65" t="s">
        <v>9</v>
      </c>
      <c r="F20" s="66"/>
      <c r="G20" s="67"/>
      <c r="H20" s="67"/>
      <c r="I20" s="68" t="s">
        <v>10</v>
      </c>
      <c r="J20" s="55"/>
      <c r="K20" s="55"/>
      <c r="L20" s="21"/>
      <c r="M20" s="21"/>
      <c r="N20" s="21"/>
      <c r="O20" s="21"/>
      <c r="P20" s="21"/>
    </row>
    <row r="21" spans="1:16" ht="12.75" customHeight="1">
      <c r="A21" s="41">
        <v>1</v>
      </c>
      <c r="B21" s="69">
        <v>117</v>
      </c>
      <c r="C21" s="31" t="s">
        <v>36</v>
      </c>
      <c r="D21" s="32" t="s">
        <v>37</v>
      </c>
      <c r="E21" s="70">
        <v>2002</v>
      </c>
      <c r="F21" s="32" t="s">
        <v>38</v>
      </c>
      <c r="G21" s="45">
        <v>0.028125</v>
      </c>
      <c r="H21" s="45">
        <v>0.032615740740740744</v>
      </c>
      <c r="I21" s="36">
        <f>SUM(H21-G21)</f>
        <v>0.004490740740740743</v>
      </c>
      <c r="J21" s="38"/>
      <c r="K21" s="38"/>
      <c r="L21" s="39"/>
      <c r="M21" s="39"/>
      <c r="N21" s="39"/>
      <c r="O21" s="39"/>
      <c r="P21" s="40"/>
    </row>
    <row r="22" spans="1:16" ht="12.75" customHeight="1">
      <c r="A22" s="41">
        <v>2</v>
      </c>
      <c r="B22" s="69">
        <v>40</v>
      </c>
      <c r="C22" s="31" t="s">
        <v>39</v>
      </c>
      <c r="D22" s="32" t="s">
        <v>40</v>
      </c>
      <c r="E22" s="33">
        <v>2004</v>
      </c>
      <c r="F22" s="34" t="s">
        <v>41</v>
      </c>
      <c r="G22" s="71">
        <v>0.004513888888888889</v>
      </c>
      <c r="H22" s="71">
        <v>0.009756944444444445</v>
      </c>
      <c r="I22" s="72">
        <f>SUM(H22-G22)</f>
        <v>0.0052430555555555555</v>
      </c>
      <c r="J22" s="38"/>
      <c r="K22" s="38"/>
      <c r="L22" s="39"/>
      <c r="M22" s="39"/>
      <c r="N22" s="39"/>
      <c r="O22" s="39"/>
      <c r="P22" s="40"/>
    </row>
    <row r="23" spans="1:16" ht="12.75" customHeight="1">
      <c r="A23" s="41">
        <v>3</v>
      </c>
      <c r="B23" s="69">
        <v>42</v>
      </c>
      <c r="C23" s="31" t="s">
        <v>42</v>
      </c>
      <c r="D23" s="32" t="s">
        <v>43</v>
      </c>
      <c r="E23" s="33">
        <v>2003</v>
      </c>
      <c r="F23" s="34" t="s">
        <v>24</v>
      </c>
      <c r="G23" s="46">
        <v>0.03298611111111111</v>
      </c>
      <c r="H23" s="46">
        <v>0.03903935185185185</v>
      </c>
      <c r="I23" s="36">
        <f>SUM(H23-G23)</f>
        <v>0.006053240740740741</v>
      </c>
      <c r="J23" s="38"/>
      <c r="K23" s="38"/>
      <c r="L23" s="39"/>
      <c r="M23" s="39"/>
      <c r="N23" s="39"/>
      <c r="O23" s="39"/>
      <c r="P23" s="40"/>
    </row>
    <row r="24" spans="1:16" ht="12.75" customHeight="1">
      <c r="A24" s="41">
        <v>4</v>
      </c>
      <c r="B24" s="69">
        <v>18</v>
      </c>
      <c r="C24" s="31" t="s">
        <v>44</v>
      </c>
      <c r="D24" s="32" t="s">
        <v>45</v>
      </c>
      <c r="E24" s="33">
        <v>2003</v>
      </c>
      <c r="F24" s="34" t="s">
        <v>16</v>
      </c>
      <c r="G24" s="46">
        <v>0.006944444444444444</v>
      </c>
      <c r="H24" s="46">
        <v>0.013715277777777778</v>
      </c>
      <c r="I24" s="36">
        <f>SUM(H24-G24)</f>
        <v>0.0067708333333333336</v>
      </c>
      <c r="J24" s="38"/>
      <c r="K24" s="38"/>
      <c r="L24" s="39"/>
      <c r="M24" s="39"/>
      <c r="N24" s="39"/>
      <c r="O24" s="39"/>
      <c r="P24" s="40"/>
    </row>
    <row r="25" spans="1:16" ht="12.75" customHeight="1">
      <c r="A25" s="41">
        <v>5</v>
      </c>
      <c r="B25" s="69">
        <v>49</v>
      </c>
      <c r="C25" s="31" t="s">
        <v>46</v>
      </c>
      <c r="D25" s="32" t="s">
        <v>47</v>
      </c>
      <c r="E25" s="70">
        <v>2002</v>
      </c>
      <c r="F25" s="32" t="s">
        <v>48</v>
      </c>
      <c r="G25" s="45">
        <v>0.012152777777777778</v>
      </c>
      <c r="H25" s="45">
        <v>0.01920138888888889</v>
      </c>
      <c r="I25" s="36">
        <f>SUM(H25-G25)</f>
        <v>0.007048611111111111</v>
      </c>
      <c r="J25" s="38"/>
      <c r="K25" s="38"/>
      <c r="L25" s="39"/>
      <c r="M25" s="39"/>
      <c r="N25" s="39"/>
      <c r="O25" s="39"/>
      <c r="P25" s="40"/>
    </row>
    <row r="26" spans="1:16" ht="12.75" customHeight="1">
      <c r="A26" s="41">
        <v>6</v>
      </c>
      <c r="B26" s="69">
        <v>9</v>
      </c>
      <c r="C26" s="31" t="s">
        <v>25</v>
      </c>
      <c r="D26" s="32" t="s">
        <v>49</v>
      </c>
      <c r="E26" s="70">
        <v>2004</v>
      </c>
      <c r="F26" s="34" t="s">
        <v>24</v>
      </c>
      <c r="G26" s="46">
        <v>0.035416666666666666</v>
      </c>
      <c r="H26" s="46">
        <v>0.04265046296296296</v>
      </c>
      <c r="I26" s="36">
        <f>SUM(H26-G26)</f>
        <v>0.007233796296296294</v>
      </c>
      <c r="J26" s="38"/>
      <c r="K26" s="38"/>
      <c r="L26" s="39"/>
      <c r="M26" s="39"/>
      <c r="N26" s="39"/>
      <c r="O26" s="39"/>
      <c r="P26" s="40"/>
    </row>
    <row r="27" spans="1:16" ht="12.75" customHeight="1">
      <c r="A27" s="41">
        <v>7</v>
      </c>
      <c r="B27" s="69">
        <v>275</v>
      </c>
      <c r="C27" s="31" t="s">
        <v>50</v>
      </c>
      <c r="D27" s="32" t="s">
        <v>51</v>
      </c>
      <c r="E27" s="33">
        <v>2004</v>
      </c>
      <c r="F27" s="34" t="s">
        <v>16</v>
      </c>
      <c r="G27" s="46">
        <v>0.019444444444444445</v>
      </c>
      <c r="H27" s="46">
        <v>0.02695601851851852</v>
      </c>
      <c r="I27" s="72">
        <f>SUM(H27-G27)</f>
        <v>0.007511574074074077</v>
      </c>
      <c r="J27" s="38"/>
      <c r="K27" s="38"/>
      <c r="L27" s="39"/>
      <c r="M27" s="39"/>
      <c r="N27" s="39"/>
      <c r="O27" s="39"/>
      <c r="P27" s="40"/>
    </row>
    <row r="28" spans="1:16" ht="12.75" customHeight="1">
      <c r="A28" s="41">
        <v>8</v>
      </c>
      <c r="B28" s="69">
        <v>236</v>
      </c>
      <c r="C28" s="31" t="s">
        <v>52</v>
      </c>
      <c r="D28" s="32" t="s">
        <v>53</v>
      </c>
      <c r="E28" s="33">
        <v>2003</v>
      </c>
      <c r="F28" s="34" t="s">
        <v>54</v>
      </c>
      <c r="G28" s="46">
        <v>0.03576388888888889</v>
      </c>
      <c r="H28" s="46">
        <v>0.04349537037037037</v>
      </c>
      <c r="I28" s="36">
        <f>SUM(H28-G28)</f>
        <v>0.007731481481481485</v>
      </c>
      <c r="J28" s="38"/>
      <c r="K28" s="38"/>
      <c r="L28" s="39"/>
      <c r="M28" s="39"/>
      <c r="N28" s="39"/>
      <c r="O28" s="39"/>
      <c r="P28" s="40"/>
    </row>
    <row r="29" spans="1:16" ht="12.75" customHeight="1">
      <c r="A29" s="41">
        <v>9</v>
      </c>
      <c r="B29" s="69">
        <v>133</v>
      </c>
      <c r="C29" s="31" t="s">
        <v>55</v>
      </c>
      <c r="D29" s="32" t="s">
        <v>56</v>
      </c>
      <c r="E29" s="70">
        <v>2005</v>
      </c>
      <c r="F29" s="32" t="s">
        <v>57</v>
      </c>
      <c r="G29" s="45">
        <v>0.026736111111111113</v>
      </c>
      <c r="H29" s="45">
        <v>0.03525462962962963</v>
      </c>
      <c r="I29" s="36">
        <f>SUM(H29-G29)</f>
        <v>0.008518518518518516</v>
      </c>
      <c r="J29" s="38"/>
      <c r="K29" s="38"/>
      <c r="L29" s="39"/>
      <c r="M29" s="39"/>
      <c r="N29" s="39"/>
      <c r="O29" s="39"/>
      <c r="P29" s="40"/>
    </row>
    <row r="30" spans="1:16" ht="12.75" customHeight="1">
      <c r="A30" s="41">
        <v>10</v>
      </c>
      <c r="B30" s="69">
        <v>43</v>
      </c>
      <c r="C30" s="31" t="s">
        <v>58</v>
      </c>
      <c r="D30" s="32" t="s">
        <v>59</v>
      </c>
      <c r="E30" s="33">
        <v>2002</v>
      </c>
      <c r="F30" s="34" t="s">
        <v>29</v>
      </c>
      <c r="G30" s="71">
        <v>0.02048611111111111</v>
      </c>
      <c r="H30" s="71">
        <v>0.030821759259259257</v>
      </c>
      <c r="I30" s="36">
        <f>SUM(H30-G30)</f>
        <v>0.010335648148148146</v>
      </c>
      <c r="J30" s="38"/>
      <c r="K30" s="38"/>
      <c r="L30" s="39"/>
      <c r="M30" s="39"/>
      <c r="N30" s="39"/>
      <c r="O30" s="39"/>
      <c r="P30" s="40"/>
    </row>
    <row r="31" spans="1:16" ht="12.75" customHeight="1">
      <c r="A31" s="41">
        <v>11</v>
      </c>
      <c r="B31" s="69">
        <v>166</v>
      </c>
      <c r="C31" s="31" t="s">
        <v>60</v>
      </c>
      <c r="D31" s="32" t="s">
        <v>61</v>
      </c>
      <c r="E31" s="70">
        <v>2004</v>
      </c>
      <c r="F31" s="32" t="s">
        <v>57</v>
      </c>
      <c r="G31" s="45">
        <v>0.02638888888888889</v>
      </c>
      <c r="H31" s="45">
        <v>0.037662037037037036</v>
      </c>
      <c r="I31" s="36">
        <f>SUM(H31-G31)</f>
        <v>0.011273148148148147</v>
      </c>
      <c r="J31" s="38"/>
      <c r="K31" s="38"/>
      <c r="L31" s="39"/>
      <c r="M31" s="39"/>
      <c r="N31" s="39"/>
      <c r="O31" s="39"/>
      <c r="P31" s="40"/>
    </row>
    <row r="32" spans="1:16" ht="15" customHeight="1">
      <c r="A32" s="48"/>
      <c r="B32" s="48"/>
      <c r="C32" s="73"/>
      <c r="D32" s="60"/>
      <c r="E32" s="74"/>
      <c r="F32" s="52"/>
      <c r="G32" s="52"/>
      <c r="H32" s="52"/>
      <c r="I32" s="53"/>
      <c r="J32" s="38"/>
      <c r="K32" s="38"/>
      <c r="L32" s="38"/>
      <c r="M32" s="38"/>
      <c r="N32" s="38"/>
      <c r="O32" s="38"/>
      <c r="P32" s="55"/>
    </row>
    <row r="33" spans="1:17" ht="14.25" customHeight="1">
      <c r="A33" s="8" t="s">
        <v>62</v>
      </c>
      <c r="B33" s="8"/>
      <c r="C33" s="8"/>
      <c r="D33" s="8"/>
      <c r="E33" s="56"/>
      <c r="F33" s="10"/>
      <c r="G33" s="10"/>
      <c r="H33" s="10"/>
      <c r="I33" s="57" t="s">
        <v>63</v>
      </c>
      <c r="J33" s="75"/>
      <c r="K33" s="75"/>
      <c r="L33" s="76"/>
      <c r="M33" s="76"/>
      <c r="N33" s="76"/>
      <c r="O33" s="76"/>
      <c r="P33" s="77"/>
      <c r="Q33" s="78"/>
    </row>
    <row r="34" spans="1:17" ht="12.75">
      <c r="A34" s="14" t="s">
        <v>5</v>
      </c>
      <c r="B34" s="15"/>
      <c r="C34" s="16" t="s">
        <v>6</v>
      </c>
      <c r="D34" s="16"/>
      <c r="E34" s="15" t="s">
        <v>7</v>
      </c>
      <c r="F34" s="17" t="s">
        <v>8</v>
      </c>
      <c r="G34" s="18"/>
      <c r="H34" s="18"/>
      <c r="I34" s="61"/>
      <c r="J34" s="38"/>
      <c r="K34" s="38"/>
      <c r="L34" s="20"/>
      <c r="M34" s="20"/>
      <c r="N34" s="20"/>
      <c r="O34" s="20"/>
      <c r="P34" s="21"/>
      <c r="Q34" s="79"/>
    </row>
    <row r="35" spans="1:17" ht="12.75">
      <c r="A35" s="22"/>
      <c r="B35" s="23"/>
      <c r="C35" s="24"/>
      <c r="D35" s="25"/>
      <c r="E35" s="26" t="s">
        <v>9</v>
      </c>
      <c r="F35" s="27"/>
      <c r="G35" s="67"/>
      <c r="H35" s="67"/>
      <c r="I35" s="68" t="s">
        <v>10</v>
      </c>
      <c r="J35" s="55"/>
      <c r="K35" s="55"/>
      <c r="L35" s="21"/>
      <c r="M35" s="21"/>
      <c r="N35" s="21"/>
      <c r="O35" s="21"/>
      <c r="P35" s="21"/>
      <c r="Q35" s="79"/>
    </row>
    <row r="36" spans="1:16" ht="12.75">
      <c r="A36" s="80">
        <v>1</v>
      </c>
      <c r="B36" s="80">
        <v>233</v>
      </c>
      <c r="C36" s="81" t="s">
        <v>64</v>
      </c>
      <c r="D36" s="82" t="s">
        <v>65</v>
      </c>
      <c r="E36" s="83">
        <v>2000</v>
      </c>
      <c r="F36" s="84" t="s">
        <v>21</v>
      </c>
      <c r="G36" s="85">
        <v>0.003472222222222222</v>
      </c>
      <c r="H36" s="85">
        <v>0.007407407407407407</v>
      </c>
      <c r="I36" s="36">
        <f>SUM(H36-G36)</f>
        <v>0.003935185185185185</v>
      </c>
      <c r="J36" s="38"/>
      <c r="K36" s="38"/>
      <c r="L36" s="54"/>
      <c r="M36" s="54"/>
      <c r="N36" s="54"/>
      <c r="O36" s="54"/>
      <c r="P36" s="40"/>
    </row>
    <row r="37" spans="1:16" ht="12.75">
      <c r="A37" s="41">
        <v>2</v>
      </c>
      <c r="B37" s="41">
        <v>208</v>
      </c>
      <c r="C37" s="42" t="s">
        <v>66</v>
      </c>
      <c r="D37" s="43" t="s">
        <v>67</v>
      </c>
      <c r="E37" s="44">
        <v>2000</v>
      </c>
      <c r="F37" s="86" t="s">
        <v>68</v>
      </c>
      <c r="G37" s="87">
        <v>0.0038194444444444443</v>
      </c>
      <c r="H37" s="87">
        <v>0.0078009259259259256</v>
      </c>
      <c r="I37" s="36">
        <f>SUM(H37-G37)</f>
        <v>0.003981481481481482</v>
      </c>
      <c r="J37" s="38"/>
      <c r="K37" s="38"/>
      <c r="L37" s="54"/>
      <c r="M37" s="54"/>
      <c r="N37" s="54"/>
      <c r="O37" s="54"/>
      <c r="P37" s="40"/>
    </row>
    <row r="38" spans="1:16" ht="12.75">
      <c r="A38" s="41">
        <v>3</v>
      </c>
      <c r="B38" s="41">
        <v>235</v>
      </c>
      <c r="C38" s="42" t="s">
        <v>69</v>
      </c>
      <c r="D38" s="43" t="s">
        <v>70</v>
      </c>
      <c r="E38" s="44">
        <v>2000</v>
      </c>
      <c r="F38" s="86" t="s">
        <v>71</v>
      </c>
      <c r="G38" s="88">
        <v>0.033680555555555554</v>
      </c>
      <c r="H38" s="88">
        <v>0.038125</v>
      </c>
      <c r="I38" s="36">
        <f>SUM(H38-G38)</f>
        <v>0.004444444444444445</v>
      </c>
      <c r="J38" s="38"/>
      <c r="K38" s="38"/>
      <c r="L38" s="54"/>
      <c r="M38" s="54"/>
      <c r="N38" s="54"/>
      <c r="O38" s="54"/>
      <c r="P38" s="40"/>
    </row>
    <row r="39" spans="1:16" ht="12.75">
      <c r="A39" s="41">
        <v>4</v>
      </c>
      <c r="B39" s="41">
        <v>186</v>
      </c>
      <c r="C39" s="42" t="s">
        <v>36</v>
      </c>
      <c r="D39" s="43" t="s">
        <v>72</v>
      </c>
      <c r="E39" s="44">
        <v>2000</v>
      </c>
      <c r="F39" s="86" t="s">
        <v>13</v>
      </c>
      <c r="G39" s="87">
        <v>0.027777777777777776</v>
      </c>
      <c r="H39" s="87">
        <v>0.032326388888888884</v>
      </c>
      <c r="I39" s="36">
        <f>SUM(H39-G39)</f>
        <v>0.0045486111111111074</v>
      </c>
      <c r="J39" s="38"/>
      <c r="K39" s="38"/>
      <c r="L39" s="54"/>
      <c r="M39" s="54"/>
      <c r="N39" s="54"/>
      <c r="O39" s="54"/>
      <c r="P39" s="40"/>
    </row>
    <row r="40" spans="1:16" ht="12.75">
      <c r="A40" s="41">
        <v>5</v>
      </c>
      <c r="B40" s="41">
        <v>50</v>
      </c>
      <c r="C40" s="42" t="s">
        <v>73</v>
      </c>
      <c r="D40" s="43" t="s">
        <v>74</v>
      </c>
      <c r="E40" s="44">
        <v>2000</v>
      </c>
      <c r="F40" s="86" t="s">
        <v>71</v>
      </c>
      <c r="G40" s="88">
        <v>0.03333333333333333</v>
      </c>
      <c r="H40" s="88">
        <v>0.037974537037037036</v>
      </c>
      <c r="I40" s="36">
        <f>SUM(H40-G40)</f>
        <v>0.004641203703703703</v>
      </c>
      <c r="J40" s="38"/>
      <c r="K40" s="38"/>
      <c r="L40" s="54"/>
      <c r="M40" s="54"/>
      <c r="N40" s="54"/>
      <c r="O40" s="54"/>
      <c r="P40" s="40"/>
    </row>
    <row r="41" spans="1:16" ht="12.75">
      <c r="A41" s="41">
        <v>6</v>
      </c>
      <c r="B41" s="41">
        <v>46</v>
      </c>
      <c r="C41" s="42" t="s">
        <v>75</v>
      </c>
      <c r="D41" s="43" t="s">
        <v>76</v>
      </c>
      <c r="E41" s="44">
        <v>2001</v>
      </c>
      <c r="F41" s="86" t="s">
        <v>38</v>
      </c>
      <c r="G41" s="87">
        <v>0.02847222222222222</v>
      </c>
      <c r="H41" s="87">
        <v>0.03328703703703704</v>
      </c>
      <c r="I41" s="36">
        <f>SUM(H41-G41)</f>
        <v>0.004814814814814817</v>
      </c>
      <c r="J41" s="38"/>
      <c r="K41" s="38"/>
      <c r="L41" s="54"/>
      <c r="M41" s="54"/>
      <c r="N41" s="54"/>
      <c r="O41" s="54"/>
      <c r="P41" s="40"/>
    </row>
    <row r="42" spans="1:16" ht="12.75">
      <c r="A42" s="41">
        <v>7</v>
      </c>
      <c r="B42" s="41">
        <v>81</v>
      </c>
      <c r="C42" s="42" t="s">
        <v>77</v>
      </c>
      <c r="D42" s="43" t="s">
        <v>67</v>
      </c>
      <c r="E42" s="44">
        <v>2001</v>
      </c>
      <c r="F42" s="86" t="s">
        <v>32</v>
      </c>
      <c r="G42" s="88">
        <v>0.007291666666666666</v>
      </c>
      <c r="H42" s="88">
        <v>0.015578703703703704</v>
      </c>
      <c r="I42" s="72">
        <f>SUM(H42-G42)</f>
        <v>0.008287037037037037</v>
      </c>
      <c r="J42" s="38"/>
      <c r="K42" s="38"/>
      <c r="L42" s="54"/>
      <c r="M42" s="54"/>
      <c r="N42" s="54"/>
      <c r="O42" s="54"/>
      <c r="P42" s="40"/>
    </row>
    <row r="43" spans="1:16" ht="12.75">
      <c r="A43" s="41">
        <v>8</v>
      </c>
      <c r="B43" s="41">
        <v>39</v>
      </c>
      <c r="C43" s="42" t="s">
        <v>78</v>
      </c>
      <c r="D43" s="43" t="s">
        <v>79</v>
      </c>
      <c r="E43" s="44">
        <v>2000</v>
      </c>
      <c r="F43" s="86" t="s">
        <v>29</v>
      </c>
      <c r="G43" s="87">
        <v>0.006597222222222222</v>
      </c>
      <c r="H43" s="87">
        <v>0.014895833333333332</v>
      </c>
      <c r="I43" s="36">
        <f>SUM(H43-G43)</f>
        <v>0.00829861111111111</v>
      </c>
      <c r="J43" s="38"/>
      <c r="K43" s="38"/>
      <c r="L43" s="39"/>
      <c r="M43" s="39"/>
      <c r="N43" s="39"/>
      <c r="O43" s="39"/>
      <c r="P43" s="40"/>
    </row>
    <row r="44" spans="1:16" ht="12.75">
      <c r="A44" s="21"/>
      <c r="B44" s="21"/>
      <c r="C44" s="49"/>
      <c r="D44" s="50"/>
      <c r="E44" s="51"/>
      <c r="F44" s="52"/>
      <c r="G44" s="52"/>
      <c r="H44" s="52"/>
      <c r="I44" s="38"/>
      <c r="J44" s="38"/>
      <c r="K44" s="38"/>
      <c r="L44" s="39"/>
      <c r="M44" s="39"/>
      <c r="N44" s="39"/>
      <c r="O44" s="39"/>
      <c r="P44" s="40"/>
    </row>
    <row r="45" spans="1:16" ht="12.75">
      <c r="A45" s="8" t="s">
        <v>80</v>
      </c>
      <c r="B45" s="8"/>
      <c r="C45" s="8"/>
      <c r="D45" s="8"/>
      <c r="E45" s="56"/>
      <c r="F45" s="10"/>
      <c r="G45" s="10"/>
      <c r="H45" s="10"/>
      <c r="I45" s="57" t="s">
        <v>63</v>
      </c>
      <c r="J45" s="75"/>
      <c r="K45" s="75"/>
      <c r="L45" s="76"/>
      <c r="M45" s="76"/>
      <c r="N45" s="76"/>
      <c r="O45" s="76"/>
      <c r="P45" s="77"/>
    </row>
    <row r="46" spans="1:16" ht="12.75">
      <c r="A46" s="14" t="s">
        <v>5</v>
      </c>
      <c r="B46" s="15"/>
      <c r="C46" s="16" t="s">
        <v>6</v>
      </c>
      <c r="D46" s="16"/>
      <c r="E46" s="15" t="s">
        <v>7</v>
      </c>
      <c r="F46" s="17" t="s">
        <v>8</v>
      </c>
      <c r="G46" s="18"/>
      <c r="H46" s="18"/>
      <c r="I46" s="61"/>
      <c r="J46" s="38"/>
      <c r="K46" s="38"/>
      <c r="L46" s="20"/>
      <c r="M46" s="20"/>
      <c r="N46" s="20"/>
      <c r="O46" s="20"/>
      <c r="P46" s="21"/>
    </row>
    <row r="47" spans="1:16" ht="12.75">
      <c r="A47" s="22"/>
      <c r="B47" s="23"/>
      <c r="C47" s="24"/>
      <c r="D47" s="25"/>
      <c r="E47" s="26" t="s">
        <v>9</v>
      </c>
      <c r="F47" s="27"/>
      <c r="G47" s="67"/>
      <c r="H47" s="67"/>
      <c r="I47" s="68" t="s">
        <v>10</v>
      </c>
      <c r="J47" s="55"/>
      <c r="K47" s="55"/>
      <c r="L47" s="21"/>
      <c r="M47" s="21"/>
      <c r="N47" s="21"/>
      <c r="O47" s="21"/>
      <c r="P47" s="21"/>
    </row>
    <row r="48" spans="1:16" ht="12.75">
      <c r="A48" s="80">
        <v>1</v>
      </c>
      <c r="B48" s="21">
        <v>33</v>
      </c>
      <c r="C48" s="89" t="s">
        <v>39</v>
      </c>
      <c r="D48" s="90" t="s">
        <v>81</v>
      </c>
      <c r="E48" s="91">
        <v>2000</v>
      </c>
      <c r="F48" s="92" t="s">
        <v>68</v>
      </c>
      <c r="G48" s="45">
        <v>0.005208333333333333</v>
      </c>
      <c r="H48" s="45">
        <v>0.009143518518518518</v>
      </c>
      <c r="I48" s="72">
        <f>SUM(H48-G48)</f>
        <v>0.003935185185185185</v>
      </c>
      <c r="J48" s="38"/>
      <c r="K48" s="38"/>
      <c r="L48" s="39"/>
      <c r="M48" s="39"/>
      <c r="N48" s="39"/>
      <c r="O48" s="39"/>
      <c r="P48" s="40"/>
    </row>
    <row r="49" spans="1:16" ht="12.75">
      <c r="A49" s="41">
        <v>2</v>
      </c>
      <c r="B49" s="41">
        <v>22</v>
      </c>
      <c r="C49" s="93" t="s">
        <v>82</v>
      </c>
      <c r="D49" s="90" t="s">
        <v>83</v>
      </c>
      <c r="E49" s="91">
        <v>2001</v>
      </c>
      <c r="F49" s="92" t="s">
        <v>84</v>
      </c>
      <c r="G49" s="45">
        <v>0.005555555555555556</v>
      </c>
      <c r="H49" s="45">
        <v>0.009710648148148147</v>
      </c>
      <c r="I49" s="72">
        <f>SUM(H49-G49)</f>
        <v>0.004155092592592591</v>
      </c>
      <c r="J49" s="38"/>
      <c r="K49" s="38"/>
      <c r="L49" s="39"/>
      <c r="M49" s="39"/>
      <c r="N49" s="39"/>
      <c r="O49" s="39"/>
      <c r="P49" s="40"/>
    </row>
    <row r="50" spans="1:16" ht="12.75">
      <c r="A50" s="41">
        <v>3</v>
      </c>
      <c r="B50" s="41">
        <v>31</v>
      </c>
      <c r="C50" s="94" t="s">
        <v>82</v>
      </c>
      <c r="D50" s="32" t="s">
        <v>85</v>
      </c>
      <c r="E50" s="70">
        <v>2001</v>
      </c>
      <c r="F50" s="86" t="s">
        <v>84</v>
      </c>
      <c r="G50" s="95">
        <v>0.004861111111111111</v>
      </c>
      <c r="H50" s="95">
        <v>0.009027777777777779</v>
      </c>
      <c r="I50" s="36">
        <f>SUM(H50-G50)</f>
        <v>0.0041666666666666675</v>
      </c>
      <c r="J50" s="38"/>
      <c r="K50" s="38"/>
      <c r="L50" s="39"/>
      <c r="M50" s="39"/>
      <c r="N50" s="39"/>
      <c r="O50" s="39"/>
      <c r="P50" s="40"/>
    </row>
    <row r="51" spans="1:16" ht="12.75">
      <c r="A51" s="41">
        <v>4</v>
      </c>
      <c r="B51" s="41">
        <v>278</v>
      </c>
      <c r="C51" s="94" t="s">
        <v>86</v>
      </c>
      <c r="D51" s="32" t="s">
        <v>87</v>
      </c>
      <c r="E51" s="70">
        <v>2000</v>
      </c>
      <c r="F51" s="96" t="s">
        <v>71</v>
      </c>
      <c r="G51" s="97">
        <v>0.034027777777777775</v>
      </c>
      <c r="H51" s="97">
        <v>0.0384375</v>
      </c>
      <c r="I51" s="36">
        <f>SUM(H51-G51)</f>
        <v>0.004409722222222225</v>
      </c>
      <c r="J51" s="38"/>
      <c r="K51" s="38"/>
      <c r="L51" s="39"/>
      <c r="M51" s="39"/>
      <c r="N51" s="39"/>
      <c r="O51" s="39"/>
      <c r="P51" s="40"/>
    </row>
    <row r="52" spans="1:16" ht="12.75">
      <c r="A52" s="41">
        <v>5</v>
      </c>
      <c r="B52" s="41">
        <v>1</v>
      </c>
      <c r="C52" s="94" t="s">
        <v>44</v>
      </c>
      <c r="D52" s="32" t="s">
        <v>88</v>
      </c>
      <c r="E52" s="70">
        <v>2001</v>
      </c>
      <c r="F52" s="86" t="s">
        <v>89</v>
      </c>
      <c r="G52" s="87">
        <v>0.004166666666666667</v>
      </c>
      <c r="H52" s="87">
        <v>0.008611111111111111</v>
      </c>
      <c r="I52" s="36">
        <f>SUM(H52-G52)</f>
        <v>0.0044444444444444444</v>
      </c>
      <c r="J52" s="38"/>
      <c r="K52" s="38"/>
      <c r="L52" s="39"/>
      <c r="M52" s="39"/>
      <c r="N52" s="39"/>
      <c r="O52" s="39"/>
      <c r="P52" s="40"/>
    </row>
    <row r="53" spans="1:16" ht="12.75">
      <c r="A53" s="41">
        <v>6</v>
      </c>
      <c r="B53" s="98">
        <v>11</v>
      </c>
      <c r="C53" s="99" t="s">
        <v>90</v>
      </c>
      <c r="D53" s="100" t="s">
        <v>91</v>
      </c>
      <c r="E53" s="101">
        <v>2000</v>
      </c>
      <c r="F53" s="96" t="s">
        <v>24</v>
      </c>
      <c r="G53" s="97">
        <v>0.036111111111111115</v>
      </c>
      <c r="H53" s="97">
        <v>0.04126157407407407</v>
      </c>
      <c r="I53" s="36">
        <f>SUM(H53-G53)</f>
        <v>0.005150462962962954</v>
      </c>
      <c r="J53" s="38"/>
      <c r="K53" s="38"/>
      <c r="L53" s="39"/>
      <c r="M53" s="39"/>
      <c r="N53" s="39"/>
      <c r="O53" s="39"/>
      <c r="P53" s="40"/>
    </row>
    <row r="54" spans="1:16" ht="12.75">
      <c r="A54" s="102">
        <v>7</v>
      </c>
      <c r="B54" s="41">
        <v>226</v>
      </c>
      <c r="C54" s="99" t="s">
        <v>52</v>
      </c>
      <c r="D54" s="100" t="s">
        <v>92</v>
      </c>
      <c r="E54" s="101">
        <v>2000</v>
      </c>
      <c r="F54" s="96" t="s">
        <v>54</v>
      </c>
      <c r="G54" s="97">
        <v>0.03819444444444444</v>
      </c>
      <c r="H54" s="97">
        <v>0.04380787037037037</v>
      </c>
      <c r="I54" s="36">
        <f>SUM(H54-G54)</f>
        <v>0.005613425925925931</v>
      </c>
      <c r="J54" s="38"/>
      <c r="K54" s="38"/>
      <c r="L54" s="39"/>
      <c r="M54" s="39"/>
      <c r="N54" s="39"/>
      <c r="O54" s="39"/>
      <c r="P54" s="40"/>
    </row>
    <row r="55" spans="1:16" ht="12.75">
      <c r="A55" s="102">
        <v>8</v>
      </c>
      <c r="B55" s="41">
        <v>6</v>
      </c>
      <c r="C55" s="31" t="s">
        <v>93</v>
      </c>
      <c r="D55" s="32" t="s">
        <v>94</v>
      </c>
      <c r="E55" s="103">
        <v>2000</v>
      </c>
      <c r="F55" s="96" t="s">
        <v>24</v>
      </c>
      <c r="G55" s="97">
        <v>0.03680555555555556</v>
      </c>
      <c r="H55" s="97">
        <v>0.0425</v>
      </c>
      <c r="I55" s="36">
        <f>SUM(H55-G55)</f>
        <v>0.005694444444444446</v>
      </c>
      <c r="J55" s="38"/>
      <c r="K55" s="38"/>
      <c r="L55" s="39"/>
      <c r="M55" s="39"/>
      <c r="N55" s="39"/>
      <c r="O55" s="39"/>
      <c r="P55" s="40"/>
    </row>
    <row r="56" spans="1:16" ht="12.75">
      <c r="A56" s="102">
        <v>9</v>
      </c>
      <c r="B56" s="41">
        <v>267</v>
      </c>
      <c r="C56" s="31" t="s">
        <v>95</v>
      </c>
      <c r="D56" s="32" t="s">
        <v>96</v>
      </c>
      <c r="E56" s="103">
        <v>2001</v>
      </c>
      <c r="F56" s="86" t="s">
        <v>89</v>
      </c>
      <c r="G56" s="87">
        <v>0.021180555555555553</v>
      </c>
      <c r="H56" s="87">
        <v>0.028530092592592593</v>
      </c>
      <c r="I56" s="36">
        <f>SUM(H56-G56)</f>
        <v>0.00734953703703704</v>
      </c>
      <c r="J56" s="38"/>
      <c r="K56" s="38"/>
      <c r="L56" s="39"/>
      <c r="M56" s="39"/>
      <c r="N56" s="39"/>
      <c r="O56" s="39"/>
      <c r="P56" s="40"/>
    </row>
    <row r="57" spans="1:11" ht="12.75">
      <c r="A57" s="21"/>
      <c r="B57" s="21"/>
      <c r="C57" s="63"/>
      <c r="D57" s="52"/>
      <c r="E57" s="20"/>
      <c r="F57" s="52"/>
      <c r="G57" s="52"/>
      <c r="H57" s="52"/>
      <c r="I57" s="38"/>
      <c r="J57" s="38"/>
      <c r="K57" s="38"/>
    </row>
    <row r="58" spans="1:11" ht="12.75">
      <c r="A58" s="8" t="s">
        <v>97</v>
      </c>
      <c r="B58" s="8"/>
      <c r="C58" s="8"/>
      <c r="D58" s="8"/>
      <c r="E58" s="104"/>
      <c r="F58" s="10"/>
      <c r="G58" s="10"/>
      <c r="H58" s="10"/>
      <c r="I58" s="57" t="s">
        <v>98</v>
      </c>
      <c r="J58" s="75"/>
      <c r="K58" s="75"/>
    </row>
    <row r="59" spans="1:16" ht="12.75">
      <c r="A59" s="14" t="s">
        <v>5</v>
      </c>
      <c r="B59" s="15"/>
      <c r="C59" s="16" t="s">
        <v>6</v>
      </c>
      <c r="D59" s="16"/>
      <c r="E59" s="15" t="s">
        <v>7</v>
      </c>
      <c r="F59" s="17" t="s">
        <v>8</v>
      </c>
      <c r="G59" s="18"/>
      <c r="H59" s="18"/>
      <c r="I59" s="61"/>
      <c r="J59" s="38"/>
      <c r="K59" s="38"/>
      <c r="L59" s="20"/>
      <c r="M59" s="20"/>
      <c r="N59" s="20"/>
      <c r="O59" s="20"/>
      <c r="P59" s="21"/>
    </row>
    <row r="60" spans="1:16" ht="12.75">
      <c r="A60" s="22"/>
      <c r="B60" s="23"/>
      <c r="C60" s="24"/>
      <c r="D60" s="25"/>
      <c r="E60" s="26" t="s">
        <v>9</v>
      </c>
      <c r="F60" s="27"/>
      <c r="G60" s="28"/>
      <c r="H60" s="28"/>
      <c r="I60" s="29" t="s">
        <v>10</v>
      </c>
      <c r="J60" s="55"/>
      <c r="K60" s="55"/>
      <c r="L60" s="21"/>
      <c r="M60" s="21"/>
      <c r="N60" s="21"/>
      <c r="O60" s="21"/>
      <c r="P60" s="21"/>
    </row>
    <row r="61" spans="1:16" ht="12.75">
      <c r="A61" s="105">
        <v>1</v>
      </c>
      <c r="B61" s="30">
        <v>298</v>
      </c>
      <c r="C61" s="94" t="s">
        <v>99</v>
      </c>
      <c r="D61" s="32" t="s">
        <v>100</v>
      </c>
      <c r="E61" s="106">
        <v>1998</v>
      </c>
      <c r="F61" s="32" t="s">
        <v>54</v>
      </c>
      <c r="G61" s="95">
        <v>0.03263888888888889</v>
      </c>
      <c r="H61" s="95">
        <v>0.03697916666666667</v>
      </c>
      <c r="I61" s="36">
        <f>SUM(H61-G61)</f>
        <v>0.004340277777777776</v>
      </c>
      <c r="J61" s="107"/>
      <c r="K61" s="59"/>
      <c r="L61" s="51"/>
      <c r="M61" s="51"/>
      <c r="N61" s="51"/>
      <c r="O61" s="51"/>
      <c r="P61" s="40"/>
    </row>
    <row r="62" spans="1:16" ht="12.75">
      <c r="A62" s="102">
        <v>2</v>
      </c>
      <c r="B62" s="41">
        <v>21</v>
      </c>
      <c r="C62" s="94" t="s">
        <v>101</v>
      </c>
      <c r="D62" s="32" t="s">
        <v>102</v>
      </c>
      <c r="E62" s="106">
        <v>1998</v>
      </c>
      <c r="F62" s="86" t="s">
        <v>89</v>
      </c>
      <c r="G62" s="87">
        <v>0.03263888888888889</v>
      </c>
      <c r="H62" s="87">
        <v>0.03704861111111111</v>
      </c>
      <c r="I62" s="36">
        <f>SUM(H62-G62)</f>
        <v>0.004409722222222218</v>
      </c>
      <c r="J62" s="37"/>
      <c r="K62" s="38"/>
      <c r="L62" s="39"/>
      <c r="M62" s="39"/>
      <c r="N62" s="39"/>
      <c r="O62" s="39"/>
      <c r="P62" s="40"/>
    </row>
    <row r="63" spans="1:16" ht="12.75">
      <c r="A63" s="102">
        <v>3</v>
      </c>
      <c r="B63" s="41">
        <v>99</v>
      </c>
      <c r="C63" s="94" t="s">
        <v>103</v>
      </c>
      <c r="D63" s="32" t="s">
        <v>104</v>
      </c>
      <c r="E63" s="106">
        <v>1998</v>
      </c>
      <c r="F63" s="86" t="s">
        <v>29</v>
      </c>
      <c r="G63" s="88">
        <v>0.0062499999999999995</v>
      </c>
      <c r="H63" s="88">
        <v>0.013414351851851851</v>
      </c>
      <c r="I63" s="36">
        <f>SUM(H63-G63)</f>
        <v>0.0071643518518518514</v>
      </c>
      <c r="J63" s="37"/>
      <c r="K63" s="38"/>
      <c r="L63" s="39"/>
      <c r="M63" s="39"/>
      <c r="N63" s="39"/>
      <c r="O63" s="39"/>
      <c r="P63" s="40"/>
    </row>
    <row r="64" spans="1:16" ht="12.75">
      <c r="A64" s="21"/>
      <c r="B64" s="21"/>
      <c r="C64" s="63"/>
      <c r="D64" s="52"/>
      <c r="E64" s="20"/>
      <c r="F64" s="52"/>
      <c r="G64" s="52"/>
      <c r="H64" s="52"/>
      <c r="I64" s="38"/>
      <c r="J64" s="38"/>
      <c r="K64" s="38"/>
      <c r="L64" s="39"/>
      <c r="M64" s="39"/>
      <c r="N64" s="39"/>
      <c r="O64" s="39"/>
      <c r="P64" s="40"/>
    </row>
    <row r="65" spans="1:16" ht="12.75">
      <c r="A65" s="8" t="s">
        <v>105</v>
      </c>
      <c r="B65" s="8"/>
      <c r="C65" s="8"/>
      <c r="D65" s="8"/>
      <c r="E65" s="108"/>
      <c r="F65" s="10"/>
      <c r="G65" s="10"/>
      <c r="H65" s="10"/>
      <c r="I65" s="57" t="s">
        <v>106</v>
      </c>
      <c r="J65" s="38"/>
      <c r="K65" s="38"/>
      <c r="L65" s="39"/>
      <c r="M65" s="39"/>
      <c r="N65" s="39"/>
      <c r="O65" s="39"/>
      <c r="P65" s="40"/>
    </row>
    <row r="66" spans="1:16" ht="12.75">
      <c r="A66" s="14" t="s">
        <v>5</v>
      </c>
      <c r="B66" s="15"/>
      <c r="C66" s="16" t="s">
        <v>6</v>
      </c>
      <c r="D66" s="16"/>
      <c r="E66" s="15" t="s">
        <v>7</v>
      </c>
      <c r="F66" s="17" t="s">
        <v>8</v>
      </c>
      <c r="G66" s="18"/>
      <c r="H66" s="18"/>
      <c r="I66" s="61"/>
      <c r="J66" s="38"/>
      <c r="K66" s="38"/>
      <c r="L66" s="39"/>
      <c r="M66" s="39"/>
      <c r="N66" s="39"/>
      <c r="O66" s="39"/>
      <c r="P66" s="40"/>
    </row>
    <row r="67" spans="1:16" ht="12.75">
      <c r="A67" s="62"/>
      <c r="B67" s="21"/>
      <c r="C67" s="63"/>
      <c r="D67" s="64"/>
      <c r="E67" s="65" t="s">
        <v>9</v>
      </c>
      <c r="F67" s="66"/>
      <c r="G67" s="67"/>
      <c r="H67" s="67"/>
      <c r="I67" s="68" t="s">
        <v>10</v>
      </c>
      <c r="J67" s="55"/>
      <c r="K67" s="55"/>
      <c r="L67" s="21"/>
      <c r="M67" s="21"/>
      <c r="N67" s="21"/>
      <c r="O67" s="21"/>
      <c r="P67" s="21"/>
    </row>
    <row r="68" spans="1:16" ht="12.75">
      <c r="A68" s="41">
        <v>1</v>
      </c>
      <c r="B68" s="41">
        <v>283</v>
      </c>
      <c r="C68" s="109" t="s">
        <v>107</v>
      </c>
      <c r="D68" s="70" t="s">
        <v>108</v>
      </c>
      <c r="E68" s="110">
        <v>1956</v>
      </c>
      <c r="F68" s="70" t="s">
        <v>16</v>
      </c>
      <c r="G68" s="111">
        <v>0.03888888888888889</v>
      </c>
      <c r="H68" s="111">
        <v>0.0450462962962963</v>
      </c>
      <c r="I68" s="72">
        <f>SUM(H68-G68)</f>
        <v>0.00615740740740741</v>
      </c>
      <c r="J68" s="55"/>
      <c r="K68" s="55"/>
      <c r="L68" s="21"/>
      <c r="M68" s="21"/>
      <c r="N68" s="21"/>
      <c r="O68" s="21"/>
      <c r="P68" s="21"/>
    </row>
    <row r="69" spans="1:16" ht="12.75">
      <c r="A69" s="41">
        <v>2</v>
      </c>
      <c r="B69" s="41">
        <v>269</v>
      </c>
      <c r="C69" s="109" t="s">
        <v>109</v>
      </c>
      <c r="D69" s="70" t="s">
        <v>110</v>
      </c>
      <c r="E69" s="70">
        <v>1952</v>
      </c>
      <c r="F69" s="70" t="s">
        <v>13</v>
      </c>
      <c r="G69" s="111">
        <v>0.02013888888888889</v>
      </c>
      <c r="H69" s="111">
        <v>0.026759259259259257</v>
      </c>
      <c r="I69" s="36">
        <f>SUM(H69-G69)</f>
        <v>0.006620370370370367</v>
      </c>
      <c r="J69" s="55"/>
      <c r="K69" s="55"/>
      <c r="L69" s="21"/>
      <c r="M69" s="21"/>
      <c r="N69" s="21"/>
      <c r="O69" s="21"/>
      <c r="P69" s="21"/>
    </row>
    <row r="70" spans="1:16" ht="12.75">
      <c r="A70" s="13"/>
      <c r="B70" s="13"/>
      <c r="C70" s="13"/>
      <c r="D70" s="13"/>
      <c r="J70" s="112"/>
      <c r="K70" s="112"/>
      <c r="L70" s="60"/>
      <c r="M70" s="60"/>
      <c r="N70" s="60"/>
      <c r="O70" s="60"/>
      <c r="P70" s="60"/>
    </row>
    <row r="71" spans="1:16" ht="12.75">
      <c r="A71" s="8" t="s">
        <v>111</v>
      </c>
      <c r="B71" s="8"/>
      <c r="C71" s="8"/>
      <c r="D71" s="8"/>
      <c r="E71" s="108"/>
      <c r="F71" s="10"/>
      <c r="G71" s="10"/>
      <c r="H71" s="10"/>
      <c r="I71" s="57" t="s">
        <v>106</v>
      </c>
      <c r="J71" s="38"/>
      <c r="K71" s="112"/>
      <c r="L71" s="60"/>
      <c r="M71" s="60"/>
      <c r="N71" s="60"/>
      <c r="O71" s="60"/>
      <c r="P71" s="60"/>
    </row>
    <row r="72" spans="1:16" ht="12.75">
      <c r="A72" s="14" t="s">
        <v>5</v>
      </c>
      <c r="B72" s="15"/>
      <c r="C72" s="16" t="s">
        <v>6</v>
      </c>
      <c r="D72" s="16"/>
      <c r="E72" s="15" t="s">
        <v>7</v>
      </c>
      <c r="F72" s="17" t="s">
        <v>8</v>
      </c>
      <c r="G72" s="18"/>
      <c r="H72" s="18"/>
      <c r="I72" s="61"/>
      <c r="J72" s="38"/>
      <c r="K72" s="112"/>
      <c r="L72" s="60"/>
      <c r="M72" s="60"/>
      <c r="N72" s="60"/>
      <c r="O72" s="60"/>
      <c r="P72" s="60"/>
    </row>
    <row r="73" spans="1:15" ht="12.75">
      <c r="A73" s="62"/>
      <c r="B73" s="21"/>
      <c r="C73" s="63"/>
      <c r="D73" s="64"/>
      <c r="E73" s="65" t="s">
        <v>9</v>
      </c>
      <c r="F73" s="66"/>
      <c r="G73" s="67"/>
      <c r="H73" s="67"/>
      <c r="I73" s="68" t="s">
        <v>10</v>
      </c>
      <c r="J73" s="55"/>
      <c r="K73" s="113"/>
      <c r="O73" s="13"/>
    </row>
    <row r="74" spans="1:15" ht="12.75">
      <c r="A74" s="41">
        <v>1</v>
      </c>
      <c r="B74" s="41">
        <v>38</v>
      </c>
      <c r="C74" s="31" t="s">
        <v>112</v>
      </c>
      <c r="D74" s="32" t="s">
        <v>113</v>
      </c>
      <c r="E74" s="114">
        <v>1947</v>
      </c>
      <c r="F74" s="32" t="s">
        <v>114</v>
      </c>
      <c r="G74" s="47">
        <v>0.011458333333333334</v>
      </c>
      <c r="H74" s="47">
        <v>0.01871527777777778</v>
      </c>
      <c r="I74" s="72">
        <f>SUM(H74-G74)</f>
        <v>0.007256944444444444</v>
      </c>
      <c r="J74" s="115"/>
      <c r="K74" s="113"/>
      <c r="O74" s="13"/>
    </row>
    <row r="75" spans="1:15" ht="12.75">
      <c r="A75" s="41">
        <v>2</v>
      </c>
      <c r="B75" s="32">
        <v>202</v>
      </c>
      <c r="C75" s="31" t="s">
        <v>115</v>
      </c>
      <c r="D75" s="32" t="s">
        <v>116</v>
      </c>
      <c r="E75" s="114">
        <v>1944</v>
      </c>
      <c r="F75" s="32" t="s">
        <v>117</v>
      </c>
      <c r="G75" s="47">
        <v>0.01423611111111111</v>
      </c>
      <c r="H75" s="47">
        <v>0.022534722222222223</v>
      </c>
      <c r="I75" s="36">
        <f>SUM(H75-G75)</f>
        <v>0.008298611111111113</v>
      </c>
      <c r="J75" s="115"/>
      <c r="K75" s="113"/>
      <c r="O75" s="13"/>
    </row>
    <row r="76" spans="1:15" ht="12.75">
      <c r="A76" s="13"/>
      <c r="B76" s="13"/>
      <c r="C76" s="73"/>
      <c r="D76" s="13"/>
      <c r="E76" s="116"/>
      <c r="F76" s="13"/>
      <c r="G76" s="13"/>
      <c r="H76" s="13"/>
      <c r="I76" s="115"/>
      <c r="J76" s="115"/>
      <c r="K76" s="113"/>
      <c r="O76" s="13"/>
    </row>
    <row r="77" spans="1:15" ht="12.75">
      <c r="A77" s="13"/>
      <c r="B77" s="13"/>
      <c r="C77" s="73" t="s">
        <v>118</v>
      </c>
      <c r="D77" s="13"/>
      <c r="E77" s="116"/>
      <c r="F77" s="13"/>
      <c r="G77" s="13"/>
      <c r="H77" s="13"/>
      <c r="I77" s="115"/>
      <c r="J77" s="115"/>
      <c r="K77" s="113"/>
      <c r="O77" s="13"/>
    </row>
    <row r="78" spans="1:15" ht="12.75">
      <c r="A78" s="13"/>
      <c r="B78" s="32"/>
      <c r="C78" s="31" t="s">
        <v>44</v>
      </c>
      <c r="D78" s="32" t="s">
        <v>45</v>
      </c>
      <c r="E78" s="70">
        <v>2003</v>
      </c>
      <c r="F78" s="32" t="s">
        <v>16</v>
      </c>
      <c r="G78" s="52"/>
      <c r="H78" s="52"/>
      <c r="I78" s="115"/>
      <c r="J78" s="115"/>
      <c r="K78" s="113"/>
      <c r="O78" s="13"/>
    </row>
    <row r="79" spans="1:15" ht="12.75">
      <c r="A79" s="13"/>
      <c r="B79" s="32"/>
      <c r="C79" s="31" t="s">
        <v>119</v>
      </c>
      <c r="D79" s="32" t="s">
        <v>37</v>
      </c>
      <c r="E79" s="33">
        <v>2003</v>
      </c>
      <c r="F79" s="32" t="s">
        <v>21</v>
      </c>
      <c r="G79" s="52"/>
      <c r="H79" s="52"/>
      <c r="I79" s="113"/>
      <c r="J79" s="113"/>
      <c r="K79" s="113"/>
      <c r="O79" s="13"/>
    </row>
    <row r="80" spans="3:15" ht="12.75">
      <c r="C80" s="31" t="s">
        <v>50</v>
      </c>
      <c r="D80" s="32" t="s">
        <v>51</v>
      </c>
      <c r="E80" s="1">
        <v>2004</v>
      </c>
      <c r="F80" s="117" t="s">
        <v>16</v>
      </c>
      <c r="G80" s="52"/>
      <c r="H80" s="52"/>
      <c r="I80" s="113"/>
      <c r="J80" s="113"/>
      <c r="K80" s="113"/>
      <c r="O80" s="13"/>
    </row>
    <row r="81" spans="3:15" ht="12.75">
      <c r="C81" s="42" t="s">
        <v>27</v>
      </c>
      <c r="D81" s="43" t="s">
        <v>28</v>
      </c>
      <c r="E81" s="44">
        <v>2003</v>
      </c>
      <c r="F81" s="32" t="s">
        <v>29</v>
      </c>
      <c r="G81" s="60"/>
      <c r="H81" s="60"/>
      <c r="I81" s="113"/>
      <c r="J81" s="113"/>
      <c r="K81" s="113"/>
      <c r="O81" s="13"/>
    </row>
    <row r="82" spans="9:15" ht="12.75">
      <c r="I82" s="113"/>
      <c r="J82" s="113"/>
      <c r="K82" s="113"/>
      <c r="O82" s="13"/>
    </row>
    <row r="83" spans="9:15" ht="12.75">
      <c r="I83" s="113"/>
      <c r="J83" s="113"/>
      <c r="K83" s="113"/>
      <c r="O83" s="13"/>
    </row>
    <row r="84" spans="9:15" ht="12.75">
      <c r="I84" s="113"/>
      <c r="J84" s="113"/>
      <c r="K84" s="113"/>
      <c r="O84" s="13"/>
    </row>
    <row r="85" spans="9:15" ht="12.75">
      <c r="I85" s="113"/>
      <c r="J85" s="113"/>
      <c r="K85" s="113"/>
      <c r="O85" s="13"/>
    </row>
    <row r="86" spans="9:15" ht="12.75">
      <c r="I86" s="113"/>
      <c r="J86" s="113"/>
      <c r="K86" s="113"/>
      <c r="O86" s="13"/>
    </row>
    <row r="87" spans="9:15" ht="12.75">
      <c r="I87" s="113"/>
      <c r="J87" s="113"/>
      <c r="K87" s="113"/>
      <c r="O87" s="13"/>
    </row>
    <row r="88" spans="9:15" ht="12.75">
      <c r="I88" s="113"/>
      <c r="J88" s="113"/>
      <c r="K88" s="113"/>
      <c r="O88" s="13"/>
    </row>
    <row r="89" spans="9:15" ht="12.75">
      <c r="I89" s="113"/>
      <c r="J89" s="113"/>
      <c r="K89" s="113"/>
      <c r="O89" s="13"/>
    </row>
    <row r="90" spans="9:15" ht="12.75">
      <c r="I90" s="113"/>
      <c r="J90" s="113"/>
      <c r="K90" s="113"/>
      <c r="O90" s="13"/>
    </row>
    <row r="91" spans="9:15" ht="12.75">
      <c r="I91" s="113"/>
      <c r="J91" s="113"/>
      <c r="K91" s="113"/>
      <c r="O91" s="13"/>
    </row>
    <row r="92" spans="9:15" ht="12.75">
      <c r="I92" s="113"/>
      <c r="J92" s="113"/>
      <c r="K92" s="113"/>
      <c r="O92" s="13"/>
    </row>
    <row r="93" spans="9:15" ht="12.75">
      <c r="I93" s="113"/>
      <c r="J93" s="113"/>
      <c r="K93" s="113"/>
      <c r="O93" s="13"/>
    </row>
    <row r="94" spans="9:15" ht="12.75">
      <c r="I94" s="113"/>
      <c r="J94" s="113"/>
      <c r="K94" s="113"/>
      <c r="O94" s="13"/>
    </row>
    <row r="95" spans="9:15" ht="12.75">
      <c r="I95" s="113"/>
      <c r="J95" s="113"/>
      <c r="K95" s="113"/>
      <c r="O95" s="13"/>
    </row>
    <row r="96" spans="9:15" ht="12.75">
      <c r="I96" s="113"/>
      <c r="J96" s="113"/>
      <c r="K96" s="113"/>
      <c r="O96" s="13"/>
    </row>
    <row r="97" spans="9:15" ht="12.75">
      <c r="I97" s="113"/>
      <c r="J97" s="113"/>
      <c r="K97" s="113"/>
      <c r="O97" s="13"/>
    </row>
    <row r="98" spans="9:15" ht="12.75">
      <c r="I98" s="113"/>
      <c r="J98" s="113"/>
      <c r="K98" s="113"/>
      <c r="O98" s="13"/>
    </row>
    <row r="99" spans="9:15" ht="12.75">
      <c r="I99" s="113"/>
      <c r="J99" s="113"/>
      <c r="K99" s="113"/>
      <c r="O99" s="13"/>
    </row>
    <row r="100" spans="9:15" ht="12.75">
      <c r="I100" s="113"/>
      <c r="J100" s="113"/>
      <c r="K100" s="113"/>
      <c r="O100" s="13"/>
    </row>
    <row r="101" spans="9:15" ht="12.75">
      <c r="I101" s="113"/>
      <c r="J101" s="113"/>
      <c r="K101" s="113"/>
      <c r="O101" s="13"/>
    </row>
    <row r="102" spans="9:15" ht="12.75">
      <c r="I102" s="113"/>
      <c r="J102" s="113"/>
      <c r="K102" s="113"/>
      <c r="O102" s="13"/>
    </row>
    <row r="103" spans="9:15" ht="12.75">
      <c r="I103" s="113"/>
      <c r="J103" s="113"/>
      <c r="K103" s="113"/>
      <c r="O103" s="13"/>
    </row>
    <row r="104" spans="9:15" ht="12.75">
      <c r="I104" s="113"/>
      <c r="J104" s="113"/>
      <c r="K104" s="113"/>
      <c r="O104" s="13"/>
    </row>
    <row r="105" spans="9:15" ht="12.75">
      <c r="I105" s="113"/>
      <c r="J105" s="113"/>
      <c r="K105" s="113"/>
      <c r="O105" s="13"/>
    </row>
    <row r="106" spans="9:15" ht="12.75">
      <c r="I106" s="113"/>
      <c r="J106" s="113"/>
      <c r="K106" s="113"/>
      <c r="O106" s="13"/>
    </row>
    <row r="107" spans="9:15" ht="12.75">
      <c r="I107" s="113"/>
      <c r="J107" s="113"/>
      <c r="K107" s="113"/>
      <c r="O107" s="13"/>
    </row>
    <row r="108" spans="9:15" ht="12.75">
      <c r="I108" s="113"/>
      <c r="J108" s="113"/>
      <c r="K108" s="113"/>
      <c r="O108" s="13"/>
    </row>
    <row r="109" spans="9:15" ht="12.75">
      <c r="I109" s="113"/>
      <c r="J109" s="113"/>
      <c r="K109" s="113"/>
      <c r="O109" s="13"/>
    </row>
    <row r="110" spans="9:15" ht="12.75">
      <c r="I110" s="113"/>
      <c r="J110" s="113"/>
      <c r="K110" s="113"/>
      <c r="O110" s="13"/>
    </row>
    <row r="111" spans="9:15" ht="12.75">
      <c r="I111" s="113"/>
      <c r="J111" s="113"/>
      <c r="K111" s="113"/>
      <c r="O111" s="13"/>
    </row>
    <row r="112" spans="9:15" ht="12.75">
      <c r="I112" s="113"/>
      <c r="J112" s="113"/>
      <c r="K112" s="113"/>
      <c r="O112" s="13"/>
    </row>
    <row r="113" spans="9:15" ht="12.75">
      <c r="I113" s="113"/>
      <c r="J113" s="113"/>
      <c r="K113" s="113"/>
      <c r="O113" s="13"/>
    </row>
    <row r="114" spans="9:15" ht="12.75">
      <c r="I114" s="113"/>
      <c r="J114" s="113"/>
      <c r="K114" s="113"/>
      <c r="O114" s="13"/>
    </row>
    <row r="115" spans="9:15" ht="12.75">
      <c r="I115" s="113"/>
      <c r="J115" s="113"/>
      <c r="K115" s="113"/>
      <c r="O115" s="13"/>
    </row>
    <row r="116" spans="9:15" ht="12.75">
      <c r="I116" s="113"/>
      <c r="J116" s="113"/>
      <c r="K116" s="113"/>
      <c r="O116" s="13"/>
    </row>
    <row r="117" spans="9:15" ht="12.75">
      <c r="I117" s="113"/>
      <c r="J117" s="113"/>
      <c r="K117" s="113"/>
      <c r="O117" s="13"/>
    </row>
    <row r="118" spans="9:15" ht="12.75">
      <c r="I118" s="113"/>
      <c r="J118" s="113"/>
      <c r="K118" s="113"/>
      <c r="O118" s="13"/>
    </row>
    <row r="119" spans="9:15" ht="12.75">
      <c r="I119" s="113"/>
      <c r="J119" s="113"/>
      <c r="K119" s="113"/>
      <c r="O119" s="13"/>
    </row>
    <row r="120" spans="9:15" ht="12.75">
      <c r="I120" s="113"/>
      <c r="J120" s="113"/>
      <c r="K120" s="113"/>
      <c r="O120" s="13"/>
    </row>
    <row r="121" spans="9:15" ht="12.75">
      <c r="I121" s="113"/>
      <c r="J121" s="113"/>
      <c r="K121" s="113"/>
      <c r="O121" s="13"/>
    </row>
    <row r="122" spans="9:15" ht="12.75">
      <c r="I122" s="113"/>
      <c r="J122" s="113"/>
      <c r="K122" s="113"/>
      <c r="O122" s="13"/>
    </row>
    <row r="123" spans="9:15" ht="12.75">
      <c r="I123" s="113"/>
      <c r="J123" s="113"/>
      <c r="K123" s="113"/>
      <c r="O123" s="13"/>
    </row>
    <row r="124" spans="9:15" ht="12.75">
      <c r="I124" s="113"/>
      <c r="J124" s="113"/>
      <c r="K124" s="113"/>
      <c r="O124" s="13"/>
    </row>
    <row r="125" spans="9:15" ht="12.75">
      <c r="I125" s="113"/>
      <c r="J125" s="113"/>
      <c r="K125" s="113"/>
      <c r="O125" s="13"/>
    </row>
    <row r="126" spans="9:15" ht="12.75">
      <c r="I126" s="113"/>
      <c r="J126" s="113"/>
      <c r="K126" s="113"/>
      <c r="O126" s="13"/>
    </row>
    <row r="127" spans="9:15" ht="12.75">
      <c r="I127" s="113"/>
      <c r="J127" s="113"/>
      <c r="K127" s="113"/>
      <c r="O127" s="13"/>
    </row>
    <row r="128" spans="9:15" ht="12.75">
      <c r="I128" s="113"/>
      <c r="J128" s="113"/>
      <c r="K128" s="113"/>
      <c r="O128" s="13"/>
    </row>
    <row r="129" spans="9:15" ht="12.75">
      <c r="I129" s="113"/>
      <c r="J129" s="113"/>
      <c r="K129" s="113"/>
      <c r="O129" s="13"/>
    </row>
    <row r="130" spans="9:15" ht="12.75">
      <c r="I130" s="113"/>
      <c r="J130" s="113"/>
      <c r="K130" s="113"/>
      <c r="O130" s="13"/>
    </row>
    <row r="131" spans="9:15" ht="12.75">
      <c r="I131" s="113"/>
      <c r="J131" s="113"/>
      <c r="K131" s="113"/>
      <c r="O131" s="13"/>
    </row>
    <row r="132" spans="9:15" ht="12.75">
      <c r="I132" s="113"/>
      <c r="J132" s="113"/>
      <c r="K132" s="113"/>
      <c r="O132" s="13"/>
    </row>
    <row r="133" spans="9:15" ht="12.75">
      <c r="I133" s="113"/>
      <c r="J133" s="113"/>
      <c r="K133" s="113"/>
      <c r="O133" s="13"/>
    </row>
    <row r="134" spans="9:15" ht="12.75">
      <c r="I134" s="113"/>
      <c r="J134" s="113"/>
      <c r="K134" s="113"/>
      <c r="O134" s="13"/>
    </row>
    <row r="135" spans="9:15" ht="12.75">
      <c r="I135" s="113"/>
      <c r="J135" s="113"/>
      <c r="K135" s="113"/>
      <c r="O135" s="13"/>
    </row>
    <row r="136" ht="12.75">
      <c r="O136" s="13"/>
    </row>
    <row r="137" ht="12.75">
      <c r="O137" s="13"/>
    </row>
    <row r="138" ht="12.75">
      <c r="O138" s="13"/>
    </row>
    <row r="139" ht="12.75">
      <c r="O139" s="13"/>
    </row>
    <row r="140" ht="12.75">
      <c r="O140" s="13"/>
    </row>
    <row r="141" ht="12.75">
      <c r="O141" s="13"/>
    </row>
    <row r="142" ht="12.75">
      <c r="O142" s="13"/>
    </row>
    <row r="143" ht="12.75">
      <c r="O143" s="13"/>
    </row>
    <row r="144" ht="12.75">
      <c r="O144" s="13"/>
    </row>
    <row r="145" ht="12.75">
      <c r="O145" s="13"/>
    </row>
    <row r="146" ht="12.75">
      <c r="O146" s="13"/>
    </row>
    <row r="147" ht="12.75">
      <c r="O147" s="13"/>
    </row>
    <row r="148" ht="12.75">
      <c r="O148" s="13"/>
    </row>
    <row r="149" ht="12.75">
      <c r="O149" s="13"/>
    </row>
    <row r="150" ht="12.75">
      <c r="O150" s="13"/>
    </row>
    <row r="151" ht="12.75">
      <c r="O151" s="13"/>
    </row>
    <row r="152" ht="12.75">
      <c r="O152" s="13"/>
    </row>
  </sheetData>
  <sheetProtection selectLockedCells="1" selectUnlockedCells="1"/>
  <mergeCells count="16">
    <mergeCell ref="A1:J1"/>
    <mergeCell ref="A2:J2"/>
    <mergeCell ref="A5:D5"/>
    <mergeCell ref="C6:D6"/>
    <mergeCell ref="A18:D18"/>
    <mergeCell ref="C19:D19"/>
    <mergeCell ref="A33:D33"/>
    <mergeCell ref="C34:D34"/>
    <mergeCell ref="A45:D45"/>
    <mergeCell ref="C46:D46"/>
    <mergeCell ref="A58:D58"/>
    <mergeCell ref="C59:D59"/>
    <mergeCell ref="A65:D65"/>
    <mergeCell ref="C66:D66"/>
    <mergeCell ref="A71:D71"/>
    <mergeCell ref="C72:D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P178"/>
  <sheetViews>
    <sheetView workbookViewId="0" topLeftCell="A29">
      <selection activeCell="A5" sqref="A5"/>
    </sheetView>
  </sheetViews>
  <sheetFormatPr defaultColWidth="9.140625" defaultRowHeight="12.75"/>
  <cols>
    <col min="1" max="1" width="6.421875" style="0" customWidth="1"/>
    <col min="2" max="2" width="8.421875" style="0" customWidth="1"/>
    <col min="3" max="3" width="12.57421875" style="0" customWidth="1"/>
    <col min="4" max="4" width="13.28125" style="0" customWidth="1"/>
    <col min="6" max="6" width="31.00390625" style="0" customWidth="1"/>
    <col min="7" max="8" width="0.5625" style="0" customWidth="1"/>
  </cols>
  <sheetData>
    <row r="4" spans="1:10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5"/>
      <c r="B6" s="5"/>
      <c r="C6" s="5"/>
      <c r="E6" s="6"/>
      <c r="F6" s="5" t="s">
        <v>2</v>
      </c>
      <c r="G6" s="6"/>
      <c r="H6" s="6"/>
      <c r="I6" s="7"/>
      <c r="J6" s="7"/>
    </row>
    <row r="8" spans="1:16" ht="12.75">
      <c r="A8" s="118" t="s">
        <v>120</v>
      </c>
      <c r="B8" s="118"/>
      <c r="C8" s="118"/>
      <c r="D8" s="118"/>
      <c r="E8" s="108"/>
      <c r="F8" s="10"/>
      <c r="G8" s="10"/>
      <c r="H8" s="10"/>
      <c r="I8" s="57" t="s">
        <v>98</v>
      </c>
      <c r="J8" s="119"/>
      <c r="K8" s="53"/>
      <c r="L8" s="120"/>
      <c r="M8" s="120"/>
      <c r="N8" s="120"/>
      <c r="O8" s="120"/>
      <c r="P8" s="121"/>
    </row>
    <row r="9" spans="1:16" ht="12.75">
      <c r="A9" s="14" t="s">
        <v>5</v>
      </c>
      <c r="B9" s="15"/>
      <c r="C9" s="16" t="s">
        <v>6</v>
      </c>
      <c r="D9" s="16"/>
      <c r="E9" s="15" t="s">
        <v>7</v>
      </c>
      <c r="F9" s="17" t="s">
        <v>8</v>
      </c>
      <c r="G9" s="18"/>
      <c r="H9" s="18"/>
      <c r="I9" s="61"/>
      <c r="J9" s="38"/>
      <c r="K9" s="38"/>
      <c r="L9" s="39"/>
      <c r="M9" s="39"/>
      <c r="N9" s="39"/>
      <c r="O9" s="39"/>
      <c r="P9" s="40"/>
    </row>
    <row r="10" spans="1:16" ht="12.75">
      <c r="A10" s="22"/>
      <c r="B10" s="23"/>
      <c r="C10" s="24"/>
      <c r="D10" s="25"/>
      <c r="E10" s="26" t="s">
        <v>9</v>
      </c>
      <c r="F10" s="27"/>
      <c r="G10" s="28"/>
      <c r="H10" s="28"/>
      <c r="I10" s="122" t="s">
        <v>10</v>
      </c>
      <c r="J10" s="55"/>
      <c r="K10" s="55"/>
      <c r="L10" s="21"/>
      <c r="M10" s="21"/>
      <c r="N10" s="21"/>
      <c r="O10" s="21"/>
      <c r="P10" s="21"/>
    </row>
    <row r="11" spans="1:16" ht="12.75">
      <c r="A11" s="41">
        <v>1</v>
      </c>
      <c r="B11" s="41">
        <v>48</v>
      </c>
      <c r="C11" s="31" t="s">
        <v>121</v>
      </c>
      <c r="D11" s="43" t="s">
        <v>122</v>
      </c>
      <c r="E11" s="123" t="s">
        <v>123</v>
      </c>
      <c r="F11" s="86" t="s">
        <v>84</v>
      </c>
      <c r="G11" s="87">
        <v>0.0031249999999999997</v>
      </c>
      <c r="H11" s="87">
        <v>0.010474537037037037</v>
      </c>
      <c r="I11" s="36">
        <f>SUM(H11-G11)</f>
        <v>0.007349537037037038</v>
      </c>
      <c r="J11" s="38"/>
      <c r="K11" s="38"/>
      <c r="L11" s="39"/>
      <c r="M11" s="39"/>
      <c r="N11" s="39"/>
      <c r="O11" s="39"/>
      <c r="P11" s="40"/>
    </row>
    <row r="12" spans="1:16" ht="12.75">
      <c r="A12" s="41">
        <v>2</v>
      </c>
      <c r="B12" s="41">
        <v>45</v>
      </c>
      <c r="C12" s="31" t="s">
        <v>124</v>
      </c>
      <c r="D12" s="32" t="s">
        <v>94</v>
      </c>
      <c r="E12" s="70">
        <v>1999</v>
      </c>
      <c r="F12" s="100" t="s">
        <v>89</v>
      </c>
      <c r="G12" s="124">
        <v>0.02152777777777778</v>
      </c>
      <c r="H12" s="124">
        <v>0.02952546296296296</v>
      </c>
      <c r="I12" s="36">
        <f>SUM(H12-G12)</f>
        <v>0.00799768518518518</v>
      </c>
      <c r="J12" s="38"/>
      <c r="K12" s="38"/>
      <c r="L12" s="39"/>
      <c r="M12" s="39"/>
      <c r="N12" s="39"/>
      <c r="O12" s="39"/>
      <c r="P12" s="40"/>
    </row>
    <row r="13" spans="1:16" ht="12.75">
      <c r="A13" s="41">
        <v>3</v>
      </c>
      <c r="B13" s="41">
        <v>16</v>
      </c>
      <c r="C13" s="31" t="s">
        <v>125</v>
      </c>
      <c r="D13" s="32" t="s">
        <v>126</v>
      </c>
      <c r="E13" s="70">
        <v>1998</v>
      </c>
      <c r="F13" s="32" t="s">
        <v>29</v>
      </c>
      <c r="G13" s="45">
        <v>0.0020833333333333333</v>
      </c>
      <c r="H13" s="45">
        <v>0.011203703703703704</v>
      </c>
      <c r="I13" s="36">
        <f>SUM(H13-G13)</f>
        <v>0.00912037037037037</v>
      </c>
      <c r="J13" s="38"/>
      <c r="K13" s="38"/>
      <c r="L13" s="39"/>
      <c r="M13" s="39"/>
      <c r="N13" s="39"/>
      <c r="O13" s="39"/>
      <c r="P13" s="40"/>
    </row>
    <row r="14" spans="1:16" ht="12.75">
      <c r="A14" s="41">
        <v>4</v>
      </c>
      <c r="B14" s="41">
        <v>4</v>
      </c>
      <c r="C14" s="31" t="s">
        <v>127</v>
      </c>
      <c r="D14" s="32" t="s">
        <v>128</v>
      </c>
      <c r="E14" s="70">
        <v>1998</v>
      </c>
      <c r="F14" s="86" t="s">
        <v>32</v>
      </c>
      <c r="G14" s="88">
        <v>0.019791666666666666</v>
      </c>
      <c r="H14" s="88">
        <v>0.02981481481481481</v>
      </c>
      <c r="I14" s="36">
        <f>SUM(H14-G14)</f>
        <v>0.010023148148148146</v>
      </c>
      <c r="J14" s="38"/>
      <c r="K14" s="38"/>
      <c r="L14" s="39"/>
      <c r="M14" s="39"/>
      <c r="N14" s="39"/>
      <c r="O14" s="39"/>
      <c r="P14" s="40"/>
    </row>
    <row r="15" spans="1:16" ht="12.75">
      <c r="A15" s="121"/>
      <c r="B15" s="121"/>
      <c r="C15" s="63"/>
      <c r="D15" s="52"/>
      <c r="E15" s="125"/>
      <c r="F15" s="52"/>
      <c r="G15" s="52"/>
      <c r="H15" s="52"/>
      <c r="I15" s="53"/>
      <c r="J15" s="59"/>
      <c r="K15" s="59"/>
      <c r="L15" s="51"/>
      <c r="M15" s="51"/>
      <c r="N15" s="51"/>
      <c r="O15" s="51"/>
      <c r="P15" s="60"/>
    </row>
    <row r="16" spans="1:16" ht="12.75">
      <c r="A16" s="118" t="s">
        <v>129</v>
      </c>
      <c r="B16" s="118"/>
      <c r="C16" s="118"/>
      <c r="D16" s="118"/>
      <c r="E16" s="104"/>
      <c r="F16" s="10"/>
      <c r="G16" s="10"/>
      <c r="H16" s="10"/>
      <c r="I16" s="57" t="s">
        <v>130</v>
      </c>
      <c r="J16" s="75"/>
      <c r="K16" s="75"/>
      <c r="L16" s="126"/>
      <c r="M16" s="126"/>
      <c r="N16" s="126"/>
      <c r="O16" s="126"/>
      <c r="P16" s="127"/>
    </row>
    <row r="17" spans="1:16" ht="12.75">
      <c r="A17" s="14" t="s">
        <v>5</v>
      </c>
      <c r="B17" s="15"/>
      <c r="C17" s="16" t="s">
        <v>6</v>
      </c>
      <c r="D17" s="16"/>
      <c r="E17" s="15" t="s">
        <v>7</v>
      </c>
      <c r="F17" s="17" t="s">
        <v>8</v>
      </c>
      <c r="G17" s="18"/>
      <c r="H17" s="18"/>
      <c r="I17" s="61"/>
      <c r="J17" s="38"/>
      <c r="K17" s="38"/>
      <c r="L17" s="39"/>
      <c r="M17" s="39"/>
      <c r="N17" s="39"/>
      <c r="O17" s="39"/>
      <c r="P17" s="40"/>
    </row>
    <row r="18" spans="1:16" ht="12.75">
      <c r="A18" s="62"/>
      <c r="B18" s="21"/>
      <c r="C18" s="63"/>
      <c r="D18" s="64"/>
      <c r="E18" s="65" t="s">
        <v>9</v>
      </c>
      <c r="F18" s="66"/>
      <c r="G18" s="67"/>
      <c r="H18" s="67"/>
      <c r="I18" s="128" t="s">
        <v>10</v>
      </c>
      <c r="J18" s="55"/>
      <c r="K18" s="55"/>
      <c r="L18" s="21"/>
      <c r="M18" s="21"/>
      <c r="N18" s="21"/>
      <c r="O18" s="21"/>
      <c r="P18" s="21"/>
    </row>
    <row r="19" spans="1:16" ht="12.75">
      <c r="A19" s="41">
        <v>1</v>
      </c>
      <c r="B19" s="41">
        <v>24</v>
      </c>
      <c r="C19" s="31" t="s">
        <v>50</v>
      </c>
      <c r="D19" s="32" t="s">
        <v>131</v>
      </c>
      <c r="E19" s="70">
        <v>1996</v>
      </c>
      <c r="F19" s="32" t="s">
        <v>132</v>
      </c>
      <c r="G19" s="45">
        <v>0.001388888888888889</v>
      </c>
      <c r="H19" s="45">
        <v>0.009652777777777777</v>
      </c>
      <c r="I19" s="36">
        <f>SUM(H19-G19)</f>
        <v>0.008263888888888888</v>
      </c>
      <c r="J19" s="59"/>
      <c r="K19" s="59"/>
      <c r="L19" s="51"/>
      <c r="M19" s="51"/>
      <c r="N19" s="51"/>
      <c r="O19" s="51"/>
      <c r="P19" s="40"/>
    </row>
    <row r="20" spans="1:16" ht="12.75">
      <c r="A20" s="41">
        <v>2</v>
      </c>
      <c r="B20" s="41">
        <v>8</v>
      </c>
      <c r="C20" s="42" t="s">
        <v>133</v>
      </c>
      <c r="D20" s="43" t="s">
        <v>134</v>
      </c>
      <c r="E20" s="44">
        <v>1996</v>
      </c>
      <c r="F20" s="129" t="s">
        <v>38</v>
      </c>
      <c r="G20" s="130">
        <v>0.027430555555555555</v>
      </c>
      <c r="H20" s="45">
        <v>0.03581018518518519</v>
      </c>
      <c r="I20" s="72">
        <f>SUM(H20-G20)</f>
        <v>0.008379629629629633</v>
      </c>
      <c r="J20" s="59"/>
      <c r="K20" s="59"/>
      <c r="L20" s="51"/>
      <c r="M20" s="51"/>
      <c r="N20" s="51"/>
      <c r="O20" s="51"/>
      <c r="P20" s="40"/>
    </row>
    <row r="21" spans="1:9" ht="12.75">
      <c r="A21" s="13"/>
      <c r="B21" s="13"/>
      <c r="C21" s="13"/>
      <c r="D21" s="13"/>
      <c r="E21" s="13"/>
      <c r="F21" s="13"/>
      <c r="G21" s="13"/>
      <c r="H21" s="13"/>
      <c r="I21" s="115"/>
    </row>
    <row r="22" spans="1:16" ht="12.75">
      <c r="A22" s="118" t="s">
        <v>135</v>
      </c>
      <c r="B22" s="118"/>
      <c r="C22" s="118"/>
      <c r="D22" s="118"/>
      <c r="E22" s="104"/>
      <c r="F22" s="10"/>
      <c r="G22" s="10"/>
      <c r="H22" s="10"/>
      <c r="I22" s="57" t="s">
        <v>136</v>
      </c>
      <c r="J22" s="119"/>
      <c r="K22" s="119"/>
      <c r="L22" s="131"/>
      <c r="M22" s="131"/>
      <c r="N22" s="131"/>
      <c r="O22" s="131"/>
      <c r="P22" s="132"/>
    </row>
    <row r="23" spans="1:16" ht="12.75">
      <c r="A23" s="14" t="s">
        <v>5</v>
      </c>
      <c r="B23" s="15"/>
      <c r="C23" s="16" t="s">
        <v>6</v>
      </c>
      <c r="D23" s="16"/>
      <c r="E23" s="15" t="s">
        <v>7</v>
      </c>
      <c r="F23" s="17" t="s">
        <v>8</v>
      </c>
      <c r="G23" s="18"/>
      <c r="H23" s="18"/>
      <c r="I23" s="61"/>
      <c r="J23" s="38"/>
      <c r="K23" s="38"/>
      <c r="L23" s="39"/>
      <c r="M23" s="39"/>
      <c r="N23" s="39"/>
      <c r="O23" s="39"/>
      <c r="P23" s="40"/>
    </row>
    <row r="24" spans="1:16" ht="12.75">
      <c r="A24" s="62"/>
      <c r="B24" s="21"/>
      <c r="C24" s="63"/>
      <c r="D24" s="64"/>
      <c r="E24" s="65" t="s">
        <v>9</v>
      </c>
      <c r="F24" s="66"/>
      <c r="G24" s="67"/>
      <c r="H24" s="67"/>
      <c r="I24" s="128"/>
      <c r="J24" s="55"/>
      <c r="K24" s="55"/>
      <c r="L24" s="21"/>
      <c r="M24" s="21"/>
      <c r="N24" s="21"/>
      <c r="O24" s="21"/>
      <c r="P24" s="21"/>
    </row>
    <row r="25" spans="1:16" ht="12.75">
      <c r="A25" s="41">
        <v>1</v>
      </c>
      <c r="B25" s="41">
        <v>122</v>
      </c>
      <c r="C25" s="42" t="s">
        <v>137</v>
      </c>
      <c r="D25" s="43" t="s">
        <v>138</v>
      </c>
      <c r="E25" s="44">
        <v>1994</v>
      </c>
      <c r="F25" s="32" t="s">
        <v>139</v>
      </c>
      <c r="G25" s="47">
        <v>0.04583333333333334</v>
      </c>
      <c r="H25" s="47">
        <v>0.056331018518518516</v>
      </c>
      <c r="I25" s="72">
        <f>SUM(H25-G25)</f>
        <v>0.01049768518518518</v>
      </c>
      <c r="J25" s="59"/>
      <c r="K25" s="59"/>
      <c r="L25" s="51"/>
      <c r="M25" s="51"/>
      <c r="N25" s="51"/>
      <c r="O25" s="51"/>
      <c r="P25" s="40"/>
    </row>
    <row r="26" spans="1:16" ht="12.75">
      <c r="A26" s="21"/>
      <c r="B26" s="21"/>
      <c r="C26" s="49"/>
      <c r="D26" s="133"/>
      <c r="E26" s="51"/>
      <c r="F26" s="52"/>
      <c r="G26" s="52"/>
      <c r="H26" s="52"/>
      <c r="I26" s="38"/>
      <c r="J26" s="59"/>
      <c r="K26" s="59"/>
      <c r="L26" s="51"/>
      <c r="M26" s="51"/>
      <c r="N26" s="51"/>
      <c r="O26" s="51"/>
      <c r="P26" s="40"/>
    </row>
    <row r="27" spans="1:16" ht="12.75">
      <c r="A27" s="118" t="s">
        <v>140</v>
      </c>
      <c r="B27" s="118"/>
      <c r="C27" s="118"/>
      <c r="D27" s="118"/>
      <c r="E27" s="104"/>
      <c r="F27" s="10"/>
      <c r="G27" s="10"/>
      <c r="H27" s="10"/>
      <c r="I27" s="57" t="s">
        <v>141</v>
      </c>
      <c r="J27" s="59"/>
      <c r="K27" s="59"/>
      <c r="L27" s="51"/>
      <c r="M27" s="51"/>
      <c r="N27" s="51"/>
      <c r="O27" s="51"/>
      <c r="P27" s="40"/>
    </row>
    <row r="28" spans="1:16" ht="12.75">
      <c r="A28" s="14" t="s">
        <v>5</v>
      </c>
      <c r="B28" s="15"/>
      <c r="C28" s="16" t="s">
        <v>6</v>
      </c>
      <c r="D28" s="16"/>
      <c r="E28" s="15" t="s">
        <v>7</v>
      </c>
      <c r="F28" s="17" t="s">
        <v>8</v>
      </c>
      <c r="G28" s="18"/>
      <c r="H28" s="18"/>
      <c r="I28" s="61"/>
      <c r="J28" s="59"/>
      <c r="K28" s="59"/>
      <c r="L28" s="51"/>
      <c r="M28" s="51"/>
      <c r="N28" s="51"/>
      <c r="O28" s="51"/>
      <c r="P28" s="40"/>
    </row>
    <row r="29" spans="1:16" ht="12.75">
      <c r="A29" s="22"/>
      <c r="B29" s="23"/>
      <c r="C29" s="24"/>
      <c r="D29" s="25"/>
      <c r="E29" s="26" t="s">
        <v>9</v>
      </c>
      <c r="F29" s="27"/>
      <c r="G29" s="28"/>
      <c r="H29" s="28"/>
      <c r="I29" s="122" t="s">
        <v>10</v>
      </c>
      <c r="J29" s="59"/>
      <c r="K29" s="59"/>
      <c r="L29" s="51"/>
      <c r="M29" s="51"/>
      <c r="N29" s="51"/>
      <c r="O29" s="51"/>
      <c r="P29" s="40"/>
    </row>
    <row r="30" spans="1:16" ht="12.75">
      <c r="A30" s="30">
        <v>1</v>
      </c>
      <c r="B30" s="30">
        <v>291</v>
      </c>
      <c r="C30" s="31" t="s">
        <v>107</v>
      </c>
      <c r="D30" s="32" t="s">
        <v>142</v>
      </c>
      <c r="E30" s="70">
        <v>1985</v>
      </c>
      <c r="F30" s="32" t="s">
        <v>16</v>
      </c>
      <c r="G30" s="134">
        <v>0.036458333333333336</v>
      </c>
      <c r="H30" s="134">
        <v>0.045405092592592594</v>
      </c>
      <c r="I30" s="36">
        <f>SUM(H30-G30)</f>
        <v>0.008946759259259258</v>
      </c>
      <c r="J30" s="59"/>
      <c r="K30" s="59"/>
      <c r="L30" s="51"/>
      <c r="M30" s="51"/>
      <c r="N30" s="51"/>
      <c r="O30" s="51"/>
      <c r="P30" s="40"/>
    </row>
    <row r="31" spans="1:16" ht="12.75">
      <c r="A31" s="30">
        <v>2</v>
      </c>
      <c r="B31" s="30">
        <v>213</v>
      </c>
      <c r="C31" s="31" t="s">
        <v>99</v>
      </c>
      <c r="D31" s="32" t="s">
        <v>143</v>
      </c>
      <c r="E31" s="70">
        <v>1992</v>
      </c>
      <c r="F31" s="32" t="s">
        <v>54</v>
      </c>
      <c r="G31" s="134">
        <v>0.034722222222222224</v>
      </c>
      <c r="H31" s="134">
        <v>0.04395833333333333</v>
      </c>
      <c r="I31" s="36">
        <f>SUM(H31-G31)</f>
        <v>0.009236111111111105</v>
      </c>
      <c r="J31" s="59"/>
      <c r="K31" s="59"/>
      <c r="L31" s="51"/>
      <c r="M31" s="51"/>
      <c r="N31" s="51"/>
      <c r="O31" s="51"/>
      <c r="P31" s="40"/>
    </row>
    <row r="32" spans="1:16" ht="12.75">
      <c r="A32" s="30">
        <v>3</v>
      </c>
      <c r="B32" s="30">
        <v>118</v>
      </c>
      <c r="C32" s="42" t="s">
        <v>144</v>
      </c>
      <c r="D32" s="43" t="s">
        <v>145</v>
      </c>
      <c r="E32" s="44">
        <v>1983</v>
      </c>
      <c r="F32" s="129" t="s">
        <v>21</v>
      </c>
      <c r="G32" s="134">
        <v>0.03229166666666667</v>
      </c>
      <c r="H32" s="134">
        <v>0.04344907407407408</v>
      </c>
      <c r="I32" s="36">
        <f>SUM(H32-G32)</f>
        <v>0.011157407407407408</v>
      </c>
      <c r="J32" s="59"/>
      <c r="K32" s="59"/>
      <c r="L32" s="51"/>
      <c r="M32" s="51"/>
      <c r="N32" s="51"/>
      <c r="O32" s="51"/>
      <c r="P32" s="40"/>
    </row>
    <row r="33" spans="1:9" ht="12.75">
      <c r="A33" s="13"/>
      <c r="B33" s="13"/>
      <c r="C33" s="13"/>
      <c r="D33" s="13"/>
      <c r="E33" s="13"/>
      <c r="F33" s="13"/>
      <c r="G33" s="13"/>
      <c r="H33" s="13"/>
      <c r="I33" s="115"/>
    </row>
    <row r="34" spans="1:16" ht="12.75">
      <c r="A34" s="118" t="s">
        <v>146</v>
      </c>
      <c r="B34" s="118"/>
      <c r="C34" s="118"/>
      <c r="D34" s="118"/>
      <c r="E34" s="108"/>
      <c r="F34" s="10"/>
      <c r="G34" s="10"/>
      <c r="H34" s="10"/>
      <c r="I34" s="57" t="s">
        <v>147</v>
      </c>
      <c r="J34" s="53"/>
      <c r="K34" s="53"/>
      <c r="L34" s="120"/>
      <c r="M34" s="120"/>
      <c r="N34" s="120"/>
      <c r="O34" s="120"/>
      <c r="P34" s="121"/>
    </row>
    <row r="35" spans="1:16" ht="12.75">
      <c r="A35" s="14" t="s">
        <v>5</v>
      </c>
      <c r="B35" s="15"/>
      <c r="C35" s="16" t="s">
        <v>6</v>
      </c>
      <c r="D35" s="16"/>
      <c r="E35" s="15" t="s">
        <v>7</v>
      </c>
      <c r="F35" s="17" t="s">
        <v>8</v>
      </c>
      <c r="G35" s="18"/>
      <c r="H35" s="18"/>
      <c r="I35" s="61"/>
      <c r="J35" s="38"/>
      <c r="K35" s="38"/>
      <c r="L35" s="39"/>
      <c r="M35" s="39"/>
      <c r="N35" s="39"/>
      <c r="O35" s="39"/>
      <c r="P35" s="40"/>
    </row>
    <row r="36" spans="1:16" ht="12.75">
      <c r="A36" s="22"/>
      <c r="B36" s="23"/>
      <c r="C36" s="24"/>
      <c r="D36" s="25"/>
      <c r="E36" s="26" t="s">
        <v>9</v>
      </c>
      <c r="F36" s="27"/>
      <c r="G36" s="28"/>
      <c r="H36" s="28"/>
      <c r="I36" s="122" t="s">
        <v>10</v>
      </c>
      <c r="J36" s="55"/>
      <c r="K36" s="55"/>
      <c r="L36" s="21"/>
      <c r="M36" s="21"/>
      <c r="N36" s="21"/>
      <c r="O36" s="21"/>
      <c r="P36" s="21"/>
    </row>
    <row r="37" spans="1:16" ht="12.75">
      <c r="A37" s="30">
        <v>1</v>
      </c>
      <c r="B37" s="135">
        <v>284</v>
      </c>
      <c r="C37" s="136" t="s">
        <v>11</v>
      </c>
      <c r="D37" s="137" t="s">
        <v>148</v>
      </c>
      <c r="E37" s="138">
        <v>1969</v>
      </c>
      <c r="F37" s="137" t="s">
        <v>13</v>
      </c>
      <c r="G37" s="134">
        <v>0.040625</v>
      </c>
      <c r="H37" s="134">
        <v>0.05186342592592593</v>
      </c>
      <c r="I37" s="36">
        <f>SUM(H37-G37)</f>
        <v>0.01123842592592593</v>
      </c>
      <c r="J37" s="38"/>
      <c r="K37" s="38"/>
      <c r="L37" s="39"/>
      <c r="M37" s="39"/>
      <c r="N37" s="39"/>
      <c r="O37" s="39"/>
      <c r="P37" s="40"/>
    </row>
    <row r="38" spans="1:16" ht="12.75">
      <c r="A38" s="30">
        <v>2</v>
      </c>
      <c r="B38" s="30">
        <v>54</v>
      </c>
      <c r="C38" s="136" t="s">
        <v>75</v>
      </c>
      <c r="D38" s="137" t="s">
        <v>149</v>
      </c>
      <c r="E38" s="138">
        <v>1974</v>
      </c>
      <c r="F38" s="137" t="s">
        <v>13</v>
      </c>
      <c r="G38" s="134">
        <v>0.03715277777777778</v>
      </c>
      <c r="H38" s="134">
        <v>0.0487962962962963</v>
      </c>
      <c r="I38" s="36">
        <f>SUM(H38-G38)</f>
        <v>0.011643518518518525</v>
      </c>
      <c r="J38" s="38"/>
      <c r="K38" s="38"/>
      <c r="L38" s="39"/>
      <c r="M38" s="39"/>
      <c r="N38" s="39"/>
      <c r="O38" s="39"/>
      <c r="P38" s="40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15"/>
    </row>
    <row r="40" spans="1:9" ht="12.75">
      <c r="A40" s="8" t="s">
        <v>150</v>
      </c>
      <c r="B40" s="8"/>
      <c r="C40" s="8"/>
      <c r="D40" s="8"/>
      <c r="E40" s="108"/>
      <c r="F40" s="10"/>
      <c r="G40" s="10"/>
      <c r="H40" s="10"/>
      <c r="I40" s="57" t="s">
        <v>151</v>
      </c>
    </row>
    <row r="41" spans="1:9" ht="12.75">
      <c r="A41" s="14" t="s">
        <v>5</v>
      </c>
      <c r="B41" s="15"/>
      <c r="C41" s="139" t="s">
        <v>6</v>
      </c>
      <c r="D41" s="17"/>
      <c r="E41" s="15" t="s">
        <v>7</v>
      </c>
      <c r="F41" s="17" t="s">
        <v>8</v>
      </c>
      <c r="G41" s="18"/>
      <c r="H41" s="18"/>
      <c r="I41" s="61"/>
    </row>
    <row r="42" spans="1:9" ht="12.75">
      <c r="A42" s="22"/>
      <c r="B42" s="23"/>
      <c r="C42" s="24"/>
      <c r="D42" s="25"/>
      <c r="E42" s="26" t="s">
        <v>9</v>
      </c>
      <c r="F42" s="27"/>
      <c r="G42" s="28"/>
      <c r="H42" s="28"/>
      <c r="I42" s="122" t="s">
        <v>10</v>
      </c>
    </row>
    <row r="43" spans="1:9" ht="12.75">
      <c r="A43" s="41">
        <v>1</v>
      </c>
      <c r="B43" s="41">
        <v>183</v>
      </c>
      <c r="C43" s="31" t="s">
        <v>152</v>
      </c>
      <c r="D43" s="32" t="s">
        <v>153</v>
      </c>
      <c r="E43" s="32">
        <v>1948</v>
      </c>
      <c r="F43" s="32" t="s">
        <v>154</v>
      </c>
      <c r="G43" s="45">
        <v>0.04270833333333333</v>
      </c>
      <c r="H43" s="45">
        <v>0.051284722222222225</v>
      </c>
      <c r="I43" s="36">
        <f>SUM(H43-G43)</f>
        <v>0.008576388888888897</v>
      </c>
    </row>
    <row r="44" spans="1:9" ht="12.75">
      <c r="A44" s="41">
        <v>2</v>
      </c>
      <c r="B44" s="41">
        <v>12</v>
      </c>
      <c r="C44" s="31" t="s">
        <v>14</v>
      </c>
      <c r="D44" s="32" t="s">
        <v>155</v>
      </c>
      <c r="E44" s="140">
        <v>1948</v>
      </c>
      <c r="F44" s="32" t="s">
        <v>57</v>
      </c>
      <c r="G44" s="45">
        <v>0.014930555555555556</v>
      </c>
      <c r="H44" s="45">
        <v>0.025543981481481483</v>
      </c>
      <c r="I44" s="36">
        <f>SUM(H44-G44)</f>
        <v>0.010613425925925927</v>
      </c>
    </row>
    <row r="45" spans="1:9" ht="12.75">
      <c r="A45" s="41">
        <v>3</v>
      </c>
      <c r="B45" s="41">
        <v>232</v>
      </c>
      <c r="C45" s="31" t="s">
        <v>156</v>
      </c>
      <c r="D45" s="32" t="s">
        <v>157</v>
      </c>
      <c r="E45" s="32">
        <v>1939</v>
      </c>
      <c r="F45" s="32" t="s">
        <v>158</v>
      </c>
      <c r="G45" s="45">
        <v>0.035069444444444445</v>
      </c>
      <c r="H45" s="45">
        <v>0.04574074074074074</v>
      </c>
      <c r="I45" s="36">
        <f>SUM(H45-G45)</f>
        <v>0.010671296296296297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15"/>
    </row>
    <row r="47" spans="1:9" ht="12.75">
      <c r="A47" s="8" t="s">
        <v>159</v>
      </c>
      <c r="B47" s="8"/>
      <c r="C47" s="8"/>
      <c r="D47" s="8"/>
      <c r="E47" s="108"/>
      <c r="F47" s="10"/>
      <c r="G47" s="10"/>
      <c r="H47" s="10"/>
      <c r="I47" s="57" t="s">
        <v>160</v>
      </c>
    </row>
    <row r="48" spans="1:9" ht="12.75">
      <c r="A48" s="14" t="s">
        <v>5</v>
      </c>
      <c r="B48" s="15"/>
      <c r="C48" s="139" t="s">
        <v>6</v>
      </c>
      <c r="D48" s="17"/>
      <c r="E48" s="15" t="s">
        <v>7</v>
      </c>
      <c r="F48" s="17" t="s">
        <v>8</v>
      </c>
      <c r="G48" s="18"/>
      <c r="H48" s="18"/>
      <c r="I48" s="61"/>
    </row>
    <row r="49" spans="1:9" ht="12.75">
      <c r="A49" s="62"/>
      <c r="B49" s="21"/>
      <c r="C49" s="63"/>
      <c r="D49" s="64"/>
      <c r="E49" s="65" t="s">
        <v>9</v>
      </c>
      <c r="F49" s="66"/>
      <c r="G49" s="67"/>
      <c r="H49" s="67"/>
      <c r="I49" s="128" t="s">
        <v>10</v>
      </c>
    </row>
    <row r="50" spans="1:9" ht="12.75">
      <c r="A50" s="41">
        <v>1</v>
      </c>
      <c r="B50" s="41">
        <v>203</v>
      </c>
      <c r="C50" s="42" t="s">
        <v>161</v>
      </c>
      <c r="D50" s="43" t="s">
        <v>162</v>
      </c>
      <c r="E50" s="123" t="s">
        <v>163</v>
      </c>
      <c r="F50" s="43" t="s">
        <v>164</v>
      </c>
      <c r="G50" s="45">
        <v>0.046875</v>
      </c>
      <c r="H50" s="45">
        <v>0.05938657407407407</v>
      </c>
      <c r="I50" s="36">
        <f>SUM(H50-G50)</f>
        <v>0.01251157407407407</v>
      </c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1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13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113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13"/>
    </row>
    <row r="66" ht="12.75">
      <c r="I66" s="113"/>
    </row>
    <row r="67" ht="12.75">
      <c r="I67" s="113"/>
    </row>
    <row r="68" ht="12.75">
      <c r="I68" s="113"/>
    </row>
    <row r="69" ht="12.75">
      <c r="I69" s="113"/>
    </row>
    <row r="70" ht="12.75">
      <c r="I70" s="113"/>
    </row>
    <row r="71" ht="12.75">
      <c r="I71" s="113"/>
    </row>
    <row r="72" ht="12.75">
      <c r="I72" s="113"/>
    </row>
    <row r="73" ht="12.75">
      <c r="I73" s="113"/>
    </row>
    <row r="74" ht="12.75">
      <c r="I74" s="113"/>
    </row>
    <row r="75" ht="12.75">
      <c r="I75" s="113"/>
    </row>
    <row r="76" ht="12.75">
      <c r="I76" s="113"/>
    </row>
    <row r="77" ht="12.75">
      <c r="I77" s="113"/>
    </row>
    <row r="78" ht="12.75">
      <c r="I78" s="113"/>
    </row>
    <row r="79" ht="12.75">
      <c r="I79" s="113"/>
    </row>
    <row r="80" ht="12.75">
      <c r="I80" s="113"/>
    </row>
    <row r="81" ht="12.75">
      <c r="I81" s="113"/>
    </row>
    <row r="82" ht="12.75">
      <c r="I82" s="113"/>
    </row>
    <row r="83" ht="12.75">
      <c r="I83" s="113"/>
    </row>
    <row r="84" ht="12.75">
      <c r="I84" s="113"/>
    </row>
    <row r="85" ht="12.75">
      <c r="I85" s="113"/>
    </row>
    <row r="86" ht="12.75">
      <c r="I86" s="113"/>
    </row>
    <row r="87" ht="12.75">
      <c r="I87" s="113"/>
    </row>
    <row r="88" ht="12.75">
      <c r="I88" s="113"/>
    </row>
    <row r="89" ht="12.75">
      <c r="I89" s="113"/>
    </row>
    <row r="90" ht="12.75">
      <c r="I90" s="113"/>
    </row>
    <row r="91" ht="12.75">
      <c r="I91" s="113"/>
    </row>
    <row r="92" ht="12.75">
      <c r="I92" s="113"/>
    </row>
    <row r="93" ht="12.75">
      <c r="I93" s="113"/>
    </row>
    <row r="94" ht="12.75">
      <c r="I94" s="113"/>
    </row>
    <row r="95" ht="12.75">
      <c r="I95" s="113"/>
    </row>
    <row r="96" ht="12.75">
      <c r="I96" s="113"/>
    </row>
    <row r="97" ht="12.75">
      <c r="I97" s="113"/>
    </row>
    <row r="98" ht="12.75">
      <c r="I98" s="113"/>
    </row>
    <row r="99" ht="12.75">
      <c r="I99" s="113"/>
    </row>
    <row r="100" ht="12.75">
      <c r="I100" s="113"/>
    </row>
    <row r="101" ht="12.75">
      <c r="I101" s="113"/>
    </row>
    <row r="102" ht="12.75">
      <c r="I102" s="113"/>
    </row>
    <row r="103" ht="12.75">
      <c r="I103" s="113"/>
    </row>
    <row r="104" ht="12.75">
      <c r="I104" s="113"/>
    </row>
    <row r="105" ht="12.75">
      <c r="I105" s="113"/>
    </row>
    <row r="106" ht="12.75">
      <c r="I106" s="113"/>
    </row>
    <row r="107" ht="12.75">
      <c r="I107" s="113"/>
    </row>
    <row r="108" ht="12.75">
      <c r="I108" s="113"/>
    </row>
    <row r="109" ht="12.75">
      <c r="I109" s="113"/>
    </row>
    <row r="110" ht="12.75">
      <c r="I110" s="113"/>
    </row>
    <row r="111" ht="12.75">
      <c r="I111" s="113"/>
    </row>
    <row r="112" ht="12.75">
      <c r="I112" s="113"/>
    </row>
    <row r="113" ht="12.75">
      <c r="I113" s="113"/>
    </row>
    <row r="114" ht="12.75">
      <c r="I114" s="113"/>
    </row>
    <row r="115" ht="12.75">
      <c r="I115" s="113"/>
    </row>
    <row r="116" ht="12.75">
      <c r="I116" s="113"/>
    </row>
    <row r="117" ht="12.75">
      <c r="I117" s="113"/>
    </row>
    <row r="118" ht="12.75">
      <c r="I118" s="113"/>
    </row>
    <row r="119" ht="12.75">
      <c r="I119" s="113"/>
    </row>
    <row r="120" ht="12.75">
      <c r="I120" s="113"/>
    </row>
    <row r="121" ht="12.75">
      <c r="I121" s="113"/>
    </row>
    <row r="122" ht="12.75">
      <c r="I122" s="113"/>
    </row>
    <row r="123" ht="12.75">
      <c r="I123" s="113"/>
    </row>
    <row r="124" ht="12.75">
      <c r="I124" s="113"/>
    </row>
    <row r="125" ht="12.75">
      <c r="I125" s="113"/>
    </row>
    <row r="126" ht="12.75">
      <c r="I126" s="113"/>
    </row>
    <row r="127" ht="12.75">
      <c r="I127" s="113"/>
    </row>
    <row r="128" ht="12.75">
      <c r="I128" s="113"/>
    </row>
    <row r="129" ht="12.75">
      <c r="I129" s="113"/>
    </row>
    <row r="130" ht="12.75">
      <c r="I130" s="113"/>
    </row>
    <row r="131" ht="12.75">
      <c r="I131" s="113"/>
    </row>
    <row r="132" ht="12.75">
      <c r="I132" s="113"/>
    </row>
    <row r="133" ht="12.75">
      <c r="I133" s="113"/>
    </row>
    <row r="134" ht="12.75">
      <c r="I134" s="113"/>
    </row>
    <row r="135" ht="12.75">
      <c r="I135" s="113"/>
    </row>
    <row r="136" ht="12.75">
      <c r="I136" s="113"/>
    </row>
    <row r="137" ht="12.75">
      <c r="I137" s="113"/>
    </row>
    <row r="138" ht="12.75">
      <c r="I138" s="113"/>
    </row>
    <row r="139" ht="12.75">
      <c r="I139" s="113"/>
    </row>
    <row r="140" ht="12.75">
      <c r="I140" s="113"/>
    </row>
    <row r="141" ht="12.75">
      <c r="I141" s="113"/>
    </row>
    <row r="142" ht="12.75">
      <c r="I142" s="113"/>
    </row>
    <row r="143" ht="12.75">
      <c r="I143" s="113"/>
    </row>
    <row r="144" ht="12.75">
      <c r="I144" s="113"/>
    </row>
    <row r="145" ht="12.75">
      <c r="I145" s="113"/>
    </row>
    <row r="146" ht="12.75">
      <c r="I146" s="113"/>
    </row>
    <row r="147" ht="12.75">
      <c r="I147" s="113"/>
    </row>
    <row r="148" ht="12.75">
      <c r="I148" s="113"/>
    </row>
    <row r="149" ht="12.75">
      <c r="I149" s="113"/>
    </row>
    <row r="150" ht="12.75">
      <c r="I150" s="113"/>
    </row>
    <row r="151" ht="12.75">
      <c r="I151" s="113"/>
    </row>
    <row r="152" ht="12.75">
      <c r="I152" s="113"/>
    </row>
    <row r="153" ht="12.75">
      <c r="I153" s="113"/>
    </row>
    <row r="154" ht="12.75">
      <c r="I154" s="113"/>
    </row>
    <row r="155" ht="12.75">
      <c r="I155" s="113"/>
    </row>
    <row r="156" ht="12.75">
      <c r="I156" s="113"/>
    </row>
    <row r="157" ht="12.75">
      <c r="I157" s="113"/>
    </row>
    <row r="158" ht="12.75">
      <c r="I158" s="113"/>
    </row>
    <row r="159" ht="12.75">
      <c r="I159" s="113"/>
    </row>
    <row r="160" ht="12.75">
      <c r="I160" s="113"/>
    </row>
    <row r="161" ht="12.75">
      <c r="I161" s="113"/>
    </row>
    <row r="162" ht="12.75">
      <c r="I162" s="113"/>
    </row>
    <row r="163" ht="12.75">
      <c r="I163" s="113"/>
    </row>
    <row r="164" ht="12.75">
      <c r="I164" s="113"/>
    </row>
    <row r="165" ht="12.75">
      <c r="I165" s="113"/>
    </row>
    <row r="166" ht="12.75">
      <c r="I166" s="113"/>
    </row>
    <row r="167" ht="12.75">
      <c r="I167" s="113"/>
    </row>
    <row r="168" ht="12.75">
      <c r="I168" s="113"/>
    </row>
    <row r="169" ht="12.75">
      <c r="I169" s="113"/>
    </row>
    <row r="170" ht="12.75">
      <c r="I170" s="113"/>
    </row>
    <row r="171" ht="12.75">
      <c r="I171" s="113"/>
    </row>
    <row r="172" ht="12.75">
      <c r="I172" s="113"/>
    </row>
    <row r="173" ht="12.75">
      <c r="I173" s="113"/>
    </row>
    <row r="174" ht="12.75">
      <c r="I174" s="113"/>
    </row>
    <row r="175" ht="12.75">
      <c r="I175" s="113"/>
    </row>
    <row r="176" ht="12.75">
      <c r="I176" s="113"/>
    </row>
    <row r="177" ht="12.75">
      <c r="I177" s="113"/>
    </row>
    <row r="178" ht="12.75">
      <c r="I178" s="113"/>
    </row>
  </sheetData>
  <sheetProtection selectLockedCells="1" selectUnlockedCells="1"/>
  <mergeCells count="12">
    <mergeCell ref="A4:J4"/>
    <mergeCell ref="A5:J5"/>
    <mergeCell ref="A8:D8"/>
    <mergeCell ref="C9:D9"/>
    <mergeCell ref="A16:D16"/>
    <mergeCell ref="C17:D17"/>
    <mergeCell ref="A22:D22"/>
    <mergeCell ref="C23:D23"/>
    <mergeCell ref="A27:D27"/>
    <mergeCell ref="C28:D28"/>
    <mergeCell ref="A34:D34"/>
    <mergeCell ref="C35:D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4" width="11.140625" style="0" customWidth="1"/>
    <col min="6" max="6" width="26.8515625" style="0" customWidth="1"/>
    <col min="7" max="8" width="0.289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5"/>
      <c r="B3" s="5"/>
      <c r="C3" s="5"/>
      <c r="D3" s="13"/>
      <c r="E3" s="13"/>
      <c r="F3" s="5" t="s">
        <v>2</v>
      </c>
      <c r="G3" s="6"/>
      <c r="H3" s="6"/>
      <c r="I3" s="7"/>
      <c r="J3" s="7"/>
    </row>
    <row r="4" spans="1:10" ht="12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8" t="s">
        <v>165</v>
      </c>
      <c r="B5" s="8"/>
      <c r="C5" s="8"/>
      <c r="D5" s="8"/>
      <c r="E5" s="104"/>
      <c r="F5" s="10"/>
      <c r="G5" s="10"/>
      <c r="H5" s="10"/>
      <c r="I5" s="141" t="s">
        <v>166</v>
      </c>
      <c r="J5" s="13"/>
    </row>
    <row r="6" spans="1:10" ht="12.75">
      <c r="A6" s="14" t="s">
        <v>5</v>
      </c>
      <c r="B6" s="15"/>
      <c r="C6" s="16" t="s">
        <v>6</v>
      </c>
      <c r="D6" s="16"/>
      <c r="E6" s="15" t="s">
        <v>7</v>
      </c>
      <c r="F6" s="17" t="s">
        <v>8</v>
      </c>
      <c r="G6" s="18"/>
      <c r="H6" s="18"/>
      <c r="I6" s="142"/>
      <c r="J6" s="13"/>
    </row>
    <row r="7" spans="1:10" ht="12.75">
      <c r="A7" s="62"/>
      <c r="B7" s="21"/>
      <c r="C7" s="63"/>
      <c r="D7" s="64"/>
      <c r="E7" s="65" t="s">
        <v>9</v>
      </c>
      <c r="F7" s="66"/>
      <c r="G7" s="67"/>
      <c r="H7" s="67"/>
      <c r="I7" s="68" t="s">
        <v>10</v>
      </c>
      <c r="J7" s="13"/>
    </row>
    <row r="8" spans="1:10" ht="12.75">
      <c r="A8" s="41">
        <v>1</v>
      </c>
      <c r="B8" s="41">
        <v>280</v>
      </c>
      <c r="C8" s="31" t="s">
        <v>167</v>
      </c>
      <c r="D8" s="32" t="s">
        <v>168</v>
      </c>
      <c r="E8" s="106">
        <v>1997</v>
      </c>
      <c r="F8" s="143" t="s">
        <v>16</v>
      </c>
      <c r="G8" s="130">
        <v>0.01840277777777778</v>
      </c>
      <c r="H8" s="130">
        <v>0.03090277777777778</v>
      </c>
      <c r="I8" s="36">
        <f>SUM(H8-G8)</f>
        <v>0.0125</v>
      </c>
      <c r="J8" s="13"/>
    </row>
    <row r="9" spans="1:10" ht="12.75">
      <c r="A9" s="41">
        <v>2</v>
      </c>
      <c r="B9" s="41">
        <v>276</v>
      </c>
      <c r="C9" s="31" t="s">
        <v>169</v>
      </c>
      <c r="D9" s="32" t="s">
        <v>170</v>
      </c>
      <c r="E9" s="106">
        <v>1996</v>
      </c>
      <c r="F9" s="143" t="s">
        <v>32</v>
      </c>
      <c r="G9" s="130">
        <v>0.01909722222222222</v>
      </c>
      <c r="H9" s="130">
        <v>0.03788194444444444</v>
      </c>
      <c r="I9" s="36">
        <f>SUM(H9-G9)</f>
        <v>0.01878472222222222</v>
      </c>
      <c r="J9" s="13"/>
    </row>
    <row r="10" spans="1:10" ht="12.75">
      <c r="A10" s="41">
        <v>3</v>
      </c>
      <c r="B10" s="41">
        <v>229</v>
      </c>
      <c r="C10" s="31" t="s">
        <v>171</v>
      </c>
      <c r="D10" s="32" t="s">
        <v>172</v>
      </c>
      <c r="E10" s="106">
        <v>1996</v>
      </c>
      <c r="F10" s="143" t="s">
        <v>16</v>
      </c>
      <c r="G10" s="130">
        <v>0.01875</v>
      </c>
      <c r="H10" s="130">
        <v>0.04079861111111111</v>
      </c>
      <c r="I10" s="36">
        <f>SUM(H10-G10)</f>
        <v>0.022048611111111113</v>
      </c>
      <c r="J10" s="13"/>
    </row>
    <row r="11" spans="1:10" ht="12.75">
      <c r="A11" s="13"/>
      <c r="B11" s="13"/>
      <c r="C11" s="63"/>
      <c r="D11" s="52"/>
      <c r="E11" s="20"/>
      <c r="F11" s="60"/>
      <c r="G11" s="60"/>
      <c r="H11" s="60"/>
      <c r="I11" s="55"/>
      <c r="J11" s="13"/>
    </row>
    <row r="12" spans="1:10" ht="12.75">
      <c r="A12" s="8" t="s">
        <v>173</v>
      </c>
      <c r="B12" s="8"/>
      <c r="C12" s="8"/>
      <c r="D12" s="8"/>
      <c r="E12" s="108"/>
      <c r="F12" s="10"/>
      <c r="G12" s="10"/>
      <c r="H12" s="10"/>
      <c r="I12" s="141" t="s">
        <v>136</v>
      </c>
      <c r="J12" s="13"/>
    </row>
    <row r="13" spans="1:10" ht="12.75">
      <c r="A13" s="14" t="s">
        <v>5</v>
      </c>
      <c r="B13" s="15"/>
      <c r="C13" s="16" t="s">
        <v>6</v>
      </c>
      <c r="D13" s="16"/>
      <c r="E13" s="15" t="s">
        <v>7</v>
      </c>
      <c r="F13" s="17" t="s">
        <v>8</v>
      </c>
      <c r="G13" s="18"/>
      <c r="H13" s="18"/>
      <c r="I13" s="144"/>
      <c r="J13" s="13"/>
    </row>
    <row r="14" spans="1:10" ht="12.75">
      <c r="A14" s="22"/>
      <c r="B14" s="23"/>
      <c r="C14" s="24"/>
      <c r="D14" s="25"/>
      <c r="E14" s="26" t="s">
        <v>9</v>
      </c>
      <c r="F14" s="27"/>
      <c r="G14" s="28"/>
      <c r="H14" s="28"/>
      <c r="I14" s="68" t="s">
        <v>10</v>
      </c>
      <c r="J14" s="13"/>
    </row>
    <row r="15" spans="1:10" ht="12.75">
      <c r="A15" s="41">
        <v>1</v>
      </c>
      <c r="B15" s="41">
        <v>207</v>
      </c>
      <c r="C15" s="42" t="s">
        <v>161</v>
      </c>
      <c r="D15" s="43" t="s">
        <v>174</v>
      </c>
      <c r="E15" s="106">
        <v>1994</v>
      </c>
      <c r="F15" s="32" t="s">
        <v>13</v>
      </c>
      <c r="G15" s="47">
        <v>0.04305555555555556</v>
      </c>
      <c r="H15" s="88">
        <v>0.05579861111111111</v>
      </c>
      <c r="I15" s="72">
        <f>SUM(H15-G15)</f>
        <v>0.01274305555555555</v>
      </c>
      <c r="J15" s="13"/>
    </row>
    <row r="16" spans="1:10" ht="12.75">
      <c r="A16" s="80">
        <v>2</v>
      </c>
      <c r="B16" s="80">
        <v>192</v>
      </c>
      <c r="C16" s="145" t="s">
        <v>175</v>
      </c>
      <c r="D16" s="146" t="s">
        <v>176</v>
      </c>
      <c r="E16" s="147">
        <v>1995</v>
      </c>
      <c r="F16" s="100" t="s">
        <v>177</v>
      </c>
      <c r="G16" s="148">
        <v>0.06944444444444443</v>
      </c>
      <c r="H16" s="149">
        <v>0.0871412037037037</v>
      </c>
      <c r="I16" s="72">
        <f>SUM(H16-G16)</f>
        <v>0.017696759259259273</v>
      </c>
      <c r="J16" s="13"/>
    </row>
    <row r="18" spans="1:10" ht="12.75">
      <c r="A18" s="8" t="s">
        <v>178</v>
      </c>
      <c r="B18" s="8"/>
      <c r="C18" s="8"/>
      <c r="D18" s="8"/>
      <c r="E18" s="108"/>
      <c r="F18" s="10"/>
      <c r="G18" s="10"/>
      <c r="H18" s="10"/>
      <c r="I18" s="141" t="s">
        <v>141</v>
      </c>
      <c r="J18" s="13"/>
    </row>
    <row r="19" spans="1:10" ht="12.75">
      <c r="A19" s="14" t="s">
        <v>5</v>
      </c>
      <c r="B19" s="15"/>
      <c r="C19" s="16" t="s">
        <v>6</v>
      </c>
      <c r="D19" s="16"/>
      <c r="E19" s="15" t="s">
        <v>7</v>
      </c>
      <c r="F19" s="17" t="s">
        <v>8</v>
      </c>
      <c r="G19" s="18"/>
      <c r="H19" s="18"/>
      <c r="I19" s="144"/>
      <c r="J19" s="13"/>
    </row>
    <row r="20" spans="1:10" ht="12.75">
      <c r="A20" s="22"/>
      <c r="B20" s="23"/>
      <c r="C20" s="24"/>
      <c r="D20" s="25"/>
      <c r="E20" s="26" t="s">
        <v>9</v>
      </c>
      <c r="F20" s="27"/>
      <c r="G20" s="28"/>
      <c r="H20" s="28"/>
      <c r="I20" s="29" t="s">
        <v>10</v>
      </c>
      <c r="J20" s="13"/>
    </row>
    <row r="21" spans="1:10" ht="12.75">
      <c r="A21" s="30">
        <v>1</v>
      </c>
      <c r="B21" s="30">
        <v>25</v>
      </c>
      <c r="C21" s="136" t="s">
        <v>179</v>
      </c>
      <c r="D21" s="137" t="s">
        <v>180</v>
      </c>
      <c r="E21" s="150">
        <v>1988</v>
      </c>
      <c r="F21" s="90" t="s">
        <v>181</v>
      </c>
      <c r="G21" s="151">
        <v>0.022222222222222223</v>
      </c>
      <c r="H21" s="151">
        <v>0.03253472222222222</v>
      </c>
      <c r="I21" s="36">
        <f>SUM(H21-G21)</f>
        <v>0.010312499999999999</v>
      </c>
      <c r="J21" s="13"/>
    </row>
    <row r="22" spans="1:10" ht="12.75">
      <c r="A22" s="30">
        <v>2</v>
      </c>
      <c r="B22" s="30">
        <v>228</v>
      </c>
      <c r="C22" s="89" t="s">
        <v>182</v>
      </c>
      <c r="D22" s="90" t="s">
        <v>153</v>
      </c>
      <c r="E22" s="152" t="s">
        <v>183</v>
      </c>
      <c r="F22" s="90" t="s">
        <v>71</v>
      </c>
      <c r="G22" s="134">
        <v>0.042013888888888885</v>
      </c>
      <c r="H22" s="134">
        <v>0.052453703703703704</v>
      </c>
      <c r="I22" s="36">
        <f>SUM(H22-G22)</f>
        <v>0.010439814814814818</v>
      </c>
      <c r="J22" s="13"/>
    </row>
    <row r="23" spans="1:10" ht="12.75">
      <c r="A23" s="30">
        <v>3</v>
      </c>
      <c r="B23" s="30">
        <v>184</v>
      </c>
      <c r="C23" s="89" t="s">
        <v>184</v>
      </c>
      <c r="D23" s="90" t="s">
        <v>185</v>
      </c>
      <c r="E23" s="152" t="s">
        <v>186</v>
      </c>
      <c r="F23" s="90" t="s">
        <v>187</v>
      </c>
      <c r="G23" s="134">
        <v>0.03854166666666667</v>
      </c>
      <c r="H23" s="134">
        <v>0.04925925925925926</v>
      </c>
      <c r="I23" s="36">
        <f>SUM(H23-G23)</f>
        <v>0.010717592592592591</v>
      </c>
      <c r="J23" s="13"/>
    </row>
    <row r="24" spans="1:10" ht="12.75">
      <c r="A24" s="30">
        <v>4</v>
      </c>
      <c r="B24" s="30">
        <v>52</v>
      </c>
      <c r="C24" s="89" t="s">
        <v>188</v>
      </c>
      <c r="D24" s="90" t="s">
        <v>189</v>
      </c>
      <c r="E24" s="152" t="s">
        <v>190</v>
      </c>
      <c r="F24" s="90" t="s">
        <v>187</v>
      </c>
      <c r="G24" s="134">
        <v>0.03958333333333333</v>
      </c>
      <c r="H24" s="134">
        <v>0.050659722222222224</v>
      </c>
      <c r="I24" s="36">
        <f>SUM(H24-G24)</f>
        <v>0.011076388888888893</v>
      </c>
      <c r="J24" s="13"/>
    </row>
    <row r="25" spans="1:10" ht="12.75">
      <c r="A25" s="30">
        <v>5</v>
      </c>
      <c r="B25" s="30">
        <v>130</v>
      </c>
      <c r="C25" s="89" t="s">
        <v>191</v>
      </c>
      <c r="D25" s="90" t="s">
        <v>192</v>
      </c>
      <c r="E25" s="152" t="s">
        <v>193</v>
      </c>
      <c r="F25" s="90" t="s">
        <v>194</v>
      </c>
      <c r="G25" s="151">
        <v>0.034374999999999996</v>
      </c>
      <c r="H25" s="151">
        <v>0.045891203703703705</v>
      </c>
      <c r="I25" s="36">
        <f>SUM(H25-G25)</f>
        <v>0.011516203703703709</v>
      </c>
      <c r="J25" s="13"/>
    </row>
    <row r="26" spans="1:10" ht="12.75">
      <c r="A26" s="30">
        <v>6</v>
      </c>
      <c r="B26" s="30">
        <v>5</v>
      </c>
      <c r="C26" s="31" t="s">
        <v>195</v>
      </c>
      <c r="D26" s="32" t="s">
        <v>196</v>
      </c>
      <c r="E26" s="123" t="s">
        <v>190</v>
      </c>
      <c r="F26" s="32" t="s">
        <v>197</v>
      </c>
      <c r="G26" s="151">
        <v>0.011111111111111112</v>
      </c>
      <c r="H26" s="151">
        <v>0.022743055555555555</v>
      </c>
      <c r="I26" s="36">
        <f>SUM(H26-G26)</f>
        <v>0.011631944444444443</v>
      </c>
      <c r="J26" s="13"/>
    </row>
    <row r="27" spans="1:10" ht="12.75">
      <c r="A27" s="30">
        <v>7</v>
      </c>
      <c r="B27" s="30">
        <v>15</v>
      </c>
      <c r="C27" s="42" t="s">
        <v>198</v>
      </c>
      <c r="D27" s="43" t="s">
        <v>199</v>
      </c>
      <c r="E27" s="106">
        <v>1985</v>
      </c>
      <c r="F27" s="32" t="s">
        <v>117</v>
      </c>
      <c r="G27" s="151">
        <v>0.018055555555555557</v>
      </c>
      <c r="H27" s="151">
        <v>0.030601851851851852</v>
      </c>
      <c r="I27" s="36">
        <f>SUM(H27-G27)</f>
        <v>0.012546296296296295</v>
      </c>
      <c r="J27" s="13"/>
    </row>
    <row r="28" spans="1:10" ht="12.75">
      <c r="A28" s="30">
        <v>8</v>
      </c>
      <c r="B28" s="30">
        <v>225</v>
      </c>
      <c r="C28" s="42" t="s">
        <v>200</v>
      </c>
      <c r="D28" s="43" t="s">
        <v>201</v>
      </c>
      <c r="E28" s="106">
        <v>1985</v>
      </c>
      <c r="F28" s="32" t="s">
        <v>117</v>
      </c>
      <c r="G28" s="134">
        <v>0.03194444444444445</v>
      </c>
      <c r="H28" s="134">
        <v>0.04497685185185185</v>
      </c>
      <c r="I28" s="36">
        <f>SUM(H28-G28)</f>
        <v>0.013032407407407402</v>
      </c>
      <c r="J28" s="13"/>
    </row>
    <row r="29" spans="1:10" ht="12.75">
      <c r="A29" s="30">
        <v>9</v>
      </c>
      <c r="B29" s="30">
        <v>191</v>
      </c>
      <c r="C29" s="31" t="s">
        <v>202</v>
      </c>
      <c r="D29" s="32" t="s">
        <v>196</v>
      </c>
      <c r="E29" s="123" t="s">
        <v>203</v>
      </c>
      <c r="F29" s="32" t="s">
        <v>204</v>
      </c>
      <c r="G29" s="134">
        <v>0.03923611111111111</v>
      </c>
      <c r="H29" s="134">
        <v>0.05282407407407408</v>
      </c>
      <c r="I29" s="36">
        <f>SUM(H29-G29)</f>
        <v>0.013587962962962968</v>
      </c>
      <c r="J29" s="13"/>
    </row>
    <row r="30" spans="1:10" ht="12.75">
      <c r="A30" s="21"/>
      <c r="B30" s="21"/>
      <c r="C30" s="63"/>
      <c r="D30" s="52"/>
      <c r="E30" s="153"/>
      <c r="F30" s="52"/>
      <c r="G30" s="52"/>
      <c r="H30" s="52"/>
      <c r="I30" s="55"/>
      <c r="J30" s="13"/>
    </row>
    <row r="31" spans="1:10" ht="12.75">
      <c r="A31" s="8" t="s">
        <v>205</v>
      </c>
      <c r="B31" s="8"/>
      <c r="C31" s="8"/>
      <c r="D31" s="8"/>
      <c r="E31" s="56"/>
      <c r="F31" s="10"/>
      <c r="G31" s="10"/>
      <c r="H31" s="10"/>
      <c r="I31" s="141" t="s">
        <v>147</v>
      </c>
      <c r="J31" s="13"/>
    </row>
    <row r="32" spans="1:10" ht="12.75">
      <c r="A32" s="14" t="s">
        <v>5</v>
      </c>
      <c r="B32" s="15"/>
      <c r="C32" s="16" t="s">
        <v>6</v>
      </c>
      <c r="D32" s="16"/>
      <c r="E32" s="15" t="s">
        <v>7</v>
      </c>
      <c r="F32" s="17" t="s">
        <v>8</v>
      </c>
      <c r="G32" s="18"/>
      <c r="H32" s="18"/>
      <c r="I32" s="144"/>
      <c r="J32" s="13"/>
    </row>
    <row r="33" spans="1:10" ht="12.75">
      <c r="A33" s="22"/>
      <c r="B33" s="23"/>
      <c r="C33" s="24"/>
      <c r="D33" s="25"/>
      <c r="E33" s="26" t="s">
        <v>9</v>
      </c>
      <c r="F33" s="27"/>
      <c r="G33" s="28"/>
      <c r="H33" s="28"/>
      <c r="I33" s="29" t="s">
        <v>10</v>
      </c>
      <c r="J33" s="13"/>
    </row>
    <row r="34" spans="1:10" ht="12.75">
      <c r="A34" s="154">
        <v>1</v>
      </c>
      <c r="B34" s="154">
        <v>277</v>
      </c>
      <c r="C34" s="31" t="s">
        <v>206</v>
      </c>
      <c r="D34" s="32" t="s">
        <v>207</v>
      </c>
      <c r="E34" s="106">
        <v>1970</v>
      </c>
      <c r="F34" s="32" t="s">
        <v>208</v>
      </c>
      <c r="G34" s="45">
        <v>0.04027777777777778</v>
      </c>
      <c r="H34" s="45">
        <v>0.050416666666666665</v>
      </c>
      <c r="I34" s="72">
        <f>SUM(H34-G34)</f>
        <v>0.010138888888888885</v>
      </c>
      <c r="J34" s="13"/>
    </row>
    <row r="35" spans="1:10" ht="12.75">
      <c r="A35" s="41">
        <v>2</v>
      </c>
      <c r="B35" s="41">
        <v>273</v>
      </c>
      <c r="C35" s="94" t="s">
        <v>209</v>
      </c>
      <c r="D35" s="32" t="s">
        <v>210</v>
      </c>
      <c r="E35" s="70">
        <v>1969</v>
      </c>
      <c r="F35" s="32" t="s">
        <v>211</v>
      </c>
      <c r="G35" s="47">
        <v>0.042361111111111106</v>
      </c>
      <c r="H35" s="47">
        <v>0.053240740740740734</v>
      </c>
      <c r="I35" s="36">
        <f>SUM(H35-G35)</f>
        <v>0.010879629629629628</v>
      </c>
      <c r="J35" s="13"/>
    </row>
    <row r="36" spans="1:10" ht="12.75">
      <c r="A36" s="41">
        <v>3</v>
      </c>
      <c r="B36" s="41">
        <v>35</v>
      </c>
      <c r="C36" s="31" t="s">
        <v>212</v>
      </c>
      <c r="D36" s="32" t="s">
        <v>213</v>
      </c>
      <c r="E36" s="70">
        <v>1976</v>
      </c>
      <c r="F36" s="32" t="s">
        <v>214</v>
      </c>
      <c r="G36" s="45">
        <v>0.029861111111111113</v>
      </c>
      <c r="H36" s="45">
        <v>0.04200231481481481</v>
      </c>
      <c r="I36" s="36">
        <f>SUM(H36-G36)</f>
        <v>0.0121412037037037</v>
      </c>
      <c r="J36" s="13"/>
    </row>
    <row r="37" spans="1:10" ht="12.75">
      <c r="A37" s="13"/>
      <c r="B37" s="13"/>
      <c r="C37" s="63"/>
      <c r="D37" s="52"/>
      <c r="E37" s="125"/>
      <c r="F37" s="52"/>
      <c r="G37" s="52"/>
      <c r="H37" s="52"/>
      <c r="I37" s="155"/>
      <c r="J37" s="13"/>
    </row>
    <row r="38" spans="1:10" ht="12.75">
      <c r="A38" s="8" t="s">
        <v>215</v>
      </c>
      <c r="B38" s="8"/>
      <c r="C38" s="8"/>
      <c r="D38" s="8"/>
      <c r="E38" s="9"/>
      <c r="F38" s="10"/>
      <c r="G38" s="10"/>
      <c r="H38" s="10"/>
      <c r="I38" s="141" t="s">
        <v>216</v>
      </c>
      <c r="J38" s="13"/>
    </row>
    <row r="39" spans="1:10" ht="12.75">
      <c r="A39" s="14" t="s">
        <v>5</v>
      </c>
      <c r="B39" s="15"/>
      <c r="C39" s="16" t="s">
        <v>6</v>
      </c>
      <c r="D39" s="16"/>
      <c r="E39" s="15" t="s">
        <v>7</v>
      </c>
      <c r="F39" s="17" t="s">
        <v>8</v>
      </c>
      <c r="G39" s="18"/>
      <c r="H39" s="18"/>
      <c r="I39" s="144"/>
      <c r="J39" s="13"/>
    </row>
    <row r="40" spans="1:10" ht="12.75">
      <c r="A40" s="22"/>
      <c r="B40" s="23"/>
      <c r="C40" s="24"/>
      <c r="D40" s="25"/>
      <c r="E40" s="26" t="s">
        <v>9</v>
      </c>
      <c r="F40" s="27"/>
      <c r="G40" s="28"/>
      <c r="H40" s="28"/>
      <c r="I40" s="29" t="s">
        <v>10</v>
      </c>
      <c r="J40" s="13"/>
    </row>
    <row r="41" spans="1:10" ht="12.75">
      <c r="A41" s="30">
        <v>1</v>
      </c>
      <c r="B41" s="30">
        <v>296</v>
      </c>
      <c r="C41" s="89" t="s">
        <v>217</v>
      </c>
      <c r="D41" s="137" t="s">
        <v>218</v>
      </c>
      <c r="E41" s="91">
        <v>1966</v>
      </c>
      <c r="F41" s="90" t="s">
        <v>71</v>
      </c>
      <c r="G41" s="151">
        <v>0.05347222222222222</v>
      </c>
      <c r="H41" s="151">
        <v>0.06417824074074074</v>
      </c>
      <c r="I41" s="36">
        <f>SUM(H41-G41)</f>
        <v>0.010706018518518524</v>
      </c>
      <c r="J41" s="13"/>
    </row>
    <row r="42" spans="1:10" ht="12.75">
      <c r="A42" s="41">
        <v>2</v>
      </c>
      <c r="B42" s="41">
        <v>294</v>
      </c>
      <c r="C42" s="31" t="s">
        <v>219</v>
      </c>
      <c r="D42" s="32" t="s">
        <v>220</v>
      </c>
      <c r="E42" s="70">
        <v>1965</v>
      </c>
      <c r="F42" s="32" t="s">
        <v>71</v>
      </c>
      <c r="G42" s="45">
        <v>0.051388888888888894</v>
      </c>
      <c r="H42" s="45">
        <v>0.0628587962962963</v>
      </c>
      <c r="I42" s="36">
        <f>SUM(H42-G42)</f>
        <v>0.011469907407407408</v>
      </c>
      <c r="J42" s="13"/>
    </row>
    <row r="43" spans="1:10" ht="12.75">
      <c r="A43" s="41">
        <v>3</v>
      </c>
      <c r="B43" s="41">
        <v>214</v>
      </c>
      <c r="C43" s="31" t="s">
        <v>221</v>
      </c>
      <c r="D43" s="43" t="s">
        <v>222</v>
      </c>
      <c r="E43" s="70">
        <v>1964</v>
      </c>
      <c r="F43" s="32" t="s">
        <v>13</v>
      </c>
      <c r="G43" s="45">
        <v>0.057986111111111106</v>
      </c>
      <c r="H43" s="45">
        <v>0.06956018518518518</v>
      </c>
      <c r="I43" s="72">
        <f>SUM(H43-G43)</f>
        <v>0.011574074074074077</v>
      </c>
      <c r="J43" s="13"/>
    </row>
    <row r="44" spans="1:10" ht="12.75">
      <c r="A44" s="41">
        <v>4</v>
      </c>
      <c r="B44" s="41">
        <v>300</v>
      </c>
      <c r="C44" s="31" t="s">
        <v>223</v>
      </c>
      <c r="D44" s="32" t="s">
        <v>224</v>
      </c>
      <c r="E44" s="70">
        <v>1967</v>
      </c>
      <c r="F44" s="32" t="s">
        <v>71</v>
      </c>
      <c r="G44" s="45">
        <v>0.04479166666666667</v>
      </c>
      <c r="H44" s="45">
        <v>0.05700231481481482</v>
      </c>
      <c r="I44" s="72">
        <f>SUM(H44-G44)</f>
        <v>0.012210648148148151</v>
      </c>
      <c r="J44" s="13"/>
    </row>
    <row r="45" spans="1:10" ht="12.75">
      <c r="A45" s="41">
        <v>5</v>
      </c>
      <c r="B45" s="41">
        <v>227</v>
      </c>
      <c r="C45" s="31" t="s">
        <v>225</v>
      </c>
      <c r="D45" s="32" t="s">
        <v>226</v>
      </c>
      <c r="E45" s="106">
        <v>1961</v>
      </c>
      <c r="F45" s="32" t="s">
        <v>13</v>
      </c>
      <c r="G45" s="45">
        <v>0.05833333333333333</v>
      </c>
      <c r="H45" s="45">
        <v>0.07293981481481482</v>
      </c>
      <c r="I45" s="36">
        <f>SUM(H45-G45)</f>
        <v>0.014606481481481491</v>
      </c>
      <c r="J45" s="13"/>
    </row>
    <row r="46" spans="1:10" ht="12.75">
      <c r="A46" s="41">
        <v>6</v>
      </c>
      <c r="B46" s="41">
        <v>279</v>
      </c>
      <c r="C46" s="31" t="s">
        <v>46</v>
      </c>
      <c r="D46" s="32" t="s">
        <v>227</v>
      </c>
      <c r="E46" s="106">
        <v>1968</v>
      </c>
      <c r="F46" s="32" t="s">
        <v>13</v>
      </c>
      <c r="G46" s="45">
        <v>0.012499999999999999</v>
      </c>
      <c r="H46" s="45">
        <v>0.028136574074074074</v>
      </c>
      <c r="I46" s="36">
        <f>SUM(H46-G46)</f>
        <v>0.015636574074074074</v>
      </c>
      <c r="J46" s="13"/>
    </row>
    <row r="47" spans="1:10" ht="12.75">
      <c r="A47" s="41">
        <v>7</v>
      </c>
      <c r="B47" s="41">
        <v>132</v>
      </c>
      <c r="C47" s="31" t="s">
        <v>228</v>
      </c>
      <c r="D47" s="32" t="s">
        <v>224</v>
      </c>
      <c r="E47" s="70">
        <v>1964</v>
      </c>
      <c r="F47" s="32" t="s">
        <v>229</v>
      </c>
      <c r="G47" s="45">
        <v>0.021875000000000002</v>
      </c>
      <c r="H47" s="45">
        <v>0.03821759259259259</v>
      </c>
      <c r="I47" s="72">
        <f>SUM(H47-G47)</f>
        <v>0.016342592592592586</v>
      </c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48"/>
      <c r="J48" s="13"/>
    </row>
    <row r="49" spans="1:10" ht="12.75">
      <c r="A49" s="8" t="s">
        <v>230</v>
      </c>
      <c r="B49" s="8"/>
      <c r="C49" s="8"/>
      <c r="D49" s="8"/>
      <c r="E49" s="56"/>
      <c r="F49" s="10"/>
      <c r="G49" s="10"/>
      <c r="H49" s="10"/>
      <c r="I49" s="141" t="s">
        <v>106</v>
      </c>
      <c r="J49" s="13"/>
    </row>
    <row r="50" spans="1:10" ht="12.75">
      <c r="A50" s="14" t="s">
        <v>5</v>
      </c>
      <c r="B50" s="15"/>
      <c r="C50" s="16" t="s">
        <v>6</v>
      </c>
      <c r="D50" s="16"/>
      <c r="E50" s="15" t="s">
        <v>7</v>
      </c>
      <c r="F50" s="17" t="s">
        <v>8</v>
      </c>
      <c r="G50" s="18"/>
      <c r="H50" s="18"/>
      <c r="I50" s="144"/>
      <c r="J50" s="13"/>
    </row>
    <row r="51" spans="1:10" ht="12.75">
      <c r="A51" s="22"/>
      <c r="B51" s="23"/>
      <c r="C51" s="24"/>
      <c r="D51" s="25"/>
      <c r="E51" s="26" t="s">
        <v>9</v>
      </c>
      <c r="F51" s="27"/>
      <c r="G51" s="28"/>
      <c r="H51" s="28"/>
      <c r="I51" s="29" t="s">
        <v>10</v>
      </c>
      <c r="J51" s="13"/>
    </row>
    <row r="52" spans="1:10" ht="12.75">
      <c r="A52" s="30">
        <v>1</v>
      </c>
      <c r="B52" s="30">
        <v>120</v>
      </c>
      <c r="C52" s="89" t="s">
        <v>231</v>
      </c>
      <c r="D52" s="90" t="s">
        <v>232</v>
      </c>
      <c r="E52" s="156">
        <v>1951</v>
      </c>
      <c r="F52" s="90" t="s">
        <v>233</v>
      </c>
      <c r="G52" s="151">
        <v>0.05</v>
      </c>
      <c r="H52" s="151">
        <v>0.06140046296296297</v>
      </c>
      <c r="I52" s="36">
        <f>SUM(H52-G52)</f>
        <v>0.011400462962962973</v>
      </c>
      <c r="J52" s="13"/>
    </row>
    <row r="53" spans="1:10" ht="12.75">
      <c r="A53" s="41">
        <v>2</v>
      </c>
      <c r="B53" s="41">
        <v>121</v>
      </c>
      <c r="C53" s="31" t="s">
        <v>234</v>
      </c>
      <c r="D53" s="32" t="s">
        <v>224</v>
      </c>
      <c r="E53" s="140">
        <v>1958</v>
      </c>
      <c r="F53" s="32" t="s">
        <v>71</v>
      </c>
      <c r="G53" s="45">
        <v>0.04340277777777778</v>
      </c>
      <c r="H53" s="45">
        <v>0.05677083333333333</v>
      </c>
      <c r="I53" s="36">
        <f>SUM(H53-G53)</f>
        <v>0.01336805555555555</v>
      </c>
      <c r="J53" s="13"/>
    </row>
    <row r="54" spans="1:10" ht="12.75">
      <c r="A54" s="41">
        <v>3</v>
      </c>
      <c r="B54" s="41">
        <v>190</v>
      </c>
      <c r="C54" s="31" t="s">
        <v>235</v>
      </c>
      <c r="D54" s="32" t="s">
        <v>236</v>
      </c>
      <c r="E54" s="140">
        <v>1949</v>
      </c>
      <c r="F54" s="32" t="s">
        <v>237</v>
      </c>
      <c r="G54" s="45">
        <v>0.029166666666666664</v>
      </c>
      <c r="H54" s="45">
        <v>0.04280092592592593</v>
      </c>
      <c r="I54" s="72">
        <f>SUM(H54-G54)</f>
        <v>0.013634259259259266</v>
      </c>
      <c r="J54" s="13"/>
    </row>
    <row r="55" spans="1:10" ht="12.75">
      <c r="A55" s="41">
        <v>4</v>
      </c>
      <c r="B55" s="70">
        <v>20</v>
      </c>
      <c r="C55" s="31" t="s">
        <v>238</v>
      </c>
      <c r="D55" s="43" t="s">
        <v>239</v>
      </c>
      <c r="E55" s="106">
        <v>1958</v>
      </c>
      <c r="F55" s="43" t="s">
        <v>240</v>
      </c>
      <c r="G55" s="45">
        <v>0.008333333333333333</v>
      </c>
      <c r="H55" s="45">
        <v>0.022152777777777775</v>
      </c>
      <c r="I55" s="72">
        <f>SUM(H55-G55)</f>
        <v>0.013819444444444441</v>
      </c>
      <c r="J55" s="13"/>
    </row>
    <row r="56" spans="1:10" ht="12.75">
      <c r="A56" s="41">
        <v>5</v>
      </c>
      <c r="B56" s="41">
        <v>2</v>
      </c>
      <c r="C56" s="31" t="s">
        <v>241</v>
      </c>
      <c r="D56" s="32" t="s">
        <v>242</v>
      </c>
      <c r="E56" s="140">
        <v>1952</v>
      </c>
      <c r="F56" s="32" t="s">
        <v>243</v>
      </c>
      <c r="G56" s="45">
        <v>0.0006944444444444445</v>
      </c>
      <c r="H56" s="45">
        <v>0.015173611111111112</v>
      </c>
      <c r="I56" s="36">
        <f>SUM(H56-G56)</f>
        <v>0.014479166666666668</v>
      </c>
      <c r="J56" s="13"/>
    </row>
    <row r="57" spans="1:10" ht="12.75">
      <c r="A57" s="30">
        <v>6</v>
      </c>
      <c r="B57" s="70">
        <v>180</v>
      </c>
      <c r="C57" s="31" t="s">
        <v>244</v>
      </c>
      <c r="D57" s="43" t="s">
        <v>245</v>
      </c>
      <c r="E57" s="106">
        <v>1956</v>
      </c>
      <c r="F57" s="43" t="s">
        <v>114</v>
      </c>
      <c r="G57" s="45">
        <v>0.028819444444444443</v>
      </c>
      <c r="H57" s="45">
        <v>0.044432870370370366</v>
      </c>
      <c r="I57" s="36">
        <f>SUM(H57-G57)</f>
        <v>0.015613425925925923</v>
      </c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48"/>
      <c r="J58" s="13"/>
    </row>
    <row r="59" spans="1:9" ht="12.75">
      <c r="A59" s="13"/>
      <c r="B59" s="13"/>
      <c r="C59" s="13"/>
      <c r="D59" s="13"/>
      <c r="E59" s="13"/>
      <c r="I59" s="79"/>
    </row>
    <row r="60" spans="1:9" ht="12.75">
      <c r="A60" s="13"/>
      <c r="B60" s="13"/>
      <c r="C60" s="13"/>
      <c r="D60" s="13"/>
      <c r="E60" s="13"/>
      <c r="I60" s="79"/>
    </row>
    <row r="61" spans="1:9" ht="12.75">
      <c r="A61" s="13"/>
      <c r="B61" s="13"/>
      <c r="C61" s="13"/>
      <c r="D61" s="13"/>
      <c r="E61" s="13"/>
      <c r="I61" s="79"/>
    </row>
    <row r="62" ht="12.75">
      <c r="I62" s="79"/>
    </row>
    <row r="63" ht="12.75">
      <c r="I63" s="79"/>
    </row>
    <row r="64" ht="12.75">
      <c r="I64" s="79"/>
    </row>
    <row r="65" ht="12.75">
      <c r="I65" s="79"/>
    </row>
    <row r="66" ht="12.75">
      <c r="I66" s="79"/>
    </row>
    <row r="67" ht="12.75">
      <c r="I67" s="79"/>
    </row>
    <row r="68" ht="12.75">
      <c r="I68" s="79"/>
    </row>
  </sheetData>
  <sheetProtection selectLockedCells="1" selectUnlockedCells="1"/>
  <mergeCells count="14">
    <mergeCell ref="A1:J1"/>
    <mergeCell ref="A2:J2"/>
    <mergeCell ref="A5:D5"/>
    <mergeCell ref="C6:D6"/>
    <mergeCell ref="A12:D12"/>
    <mergeCell ref="C13:D13"/>
    <mergeCell ref="A18:D18"/>
    <mergeCell ref="C19:D19"/>
    <mergeCell ref="A31:D31"/>
    <mergeCell ref="C32:D32"/>
    <mergeCell ref="A38:D38"/>
    <mergeCell ref="C39:D39"/>
    <mergeCell ref="A49:D49"/>
    <mergeCell ref="C50:D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2013-01-17T18:38:33Z</dcterms:created>
  <dcterms:modified xsi:type="dcterms:W3CDTF">2013-01-17T21:42:12Z</dcterms:modified>
  <cp:category/>
  <cp:version/>
  <cp:contentType/>
  <cp:contentStatus/>
  <cp:revision>1</cp:revision>
</cp:coreProperties>
</file>