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ocuments\Taavi\AKSÜ\"/>
    </mc:Choice>
  </mc:AlternateContent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8" i="1" l="1"/>
  <c r="D39" i="1"/>
  <c r="O37" i="1"/>
  <c r="O36" i="1"/>
  <c r="D35" i="1"/>
  <c r="D36" i="1"/>
  <c r="O34" i="1"/>
  <c r="D34" i="1"/>
  <c r="O35" i="1"/>
  <c r="D33" i="1"/>
  <c r="O32" i="1"/>
  <c r="D32" i="1"/>
  <c r="O33" i="1"/>
  <c r="O31" i="1"/>
  <c r="D31" i="1"/>
  <c r="U26" i="1"/>
  <c r="U28" i="1" l="1"/>
  <c r="S28" i="1"/>
  <c r="P28" i="1"/>
  <c r="S26" i="1"/>
  <c r="P26" i="1"/>
  <c r="U24" i="1"/>
  <c r="S24" i="1"/>
  <c r="P24" i="1"/>
  <c r="U19" i="1" l="1"/>
  <c r="S19" i="1"/>
  <c r="P19" i="1"/>
  <c r="U17" i="1"/>
  <c r="S17" i="1"/>
  <c r="P17" i="1"/>
  <c r="U15" i="1"/>
  <c r="S15" i="1"/>
  <c r="P15" i="1"/>
  <c r="U10" i="1"/>
  <c r="S10" i="1"/>
  <c r="P10" i="1"/>
  <c r="U8" i="1"/>
  <c r="S8" i="1"/>
  <c r="P8" i="1"/>
  <c r="U6" i="1"/>
  <c r="S6" i="1"/>
  <c r="P6" i="1"/>
</calcChain>
</file>

<file path=xl/sharedStrings.xml><?xml version="1.0" encoding="utf-8"?>
<sst xmlns="http://schemas.openxmlformats.org/spreadsheetml/2006/main" count="116" uniqueCount="53">
  <si>
    <t>Jrk.</t>
  </si>
  <si>
    <t>Punkte</t>
  </si>
  <si>
    <t>nr.</t>
  </si>
  <si>
    <t>+</t>
  </si>
  <si>
    <t>/</t>
  </si>
  <si>
    <t>-</t>
  </si>
  <si>
    <t>:</t>
  </si>
  <si>
    <t>võistkond</t>
  </si>
  <si>
    <t>Koht</t>
  </si>
  <si>
    <t>A-alagrupp</t>
  </si>
  <si>
    <t>B-alagrupp</t>
  </si>
  <si>
    <t>C-alagrupp</t>
  </si>
  <si>
    <t>7.-9.koht</t>
  </si>
  <si>
    <t>4.-6.koht</t>
  </si>
  <si>
    <t>1.-3.koht</t>
  </si>
  <si>
    <t>JÕHVI VENE PK</t>
  </si>
  <si>
    <t>JÕHVI PK</t>
  </si>
  <si>
    <t>TOILA G</t>
  </si>
  <si>
    <t>KOHTLA-JÄRVE JÄRVE G</t>
  </si>
  <si>
    <t>Alutaguse noorte mängud</t>
  </si>
  <si>
    <t>POISTE JALGPALL 6.-9.klass</t>
  </si>
  <si>
    <t>20.sept.2016.a. Voka</t>
  </si>
  <si>
    <t>I</t>
  </si>
  <si>
    <t>II</t>
  </si>
  <si>
    <t>III</t>
  </si>
  <si>
    <t xml:space="preserve">I </t>
  </si>
  <si>
    <t xml:space="preserve">II </t>
  </si>
  <si>
    <t>KOHTLA-NÕMME KOOL</t>
  </si>
  <si>
    <t>IISAKU G</t>
  </si>
  <si>
    <t>ASERI KOOL</t>
  </si>
  <si>
    <t xml:space="preserve">i </t>
  </si>
  <si>
    <t>Kohamängud</t>
  </si>
  <si>
    <t>MAIDLA KOOL</t>
  </si>
  <si>
    <t>ILLUKA KOOL</t>
  </si>
  <si>
    <t>Paremusjärjestus:</t>
  </si>
  <si>
    <t>1.</t>
  </si>
  <si>
    <t>2.</t>
  </si>
  <si>
    <t>3.</t>
  </si>
  <si>
    <t>4.</t>
  </si>
  <si>
    <t>5.</t>
  </si>
  <si>
    <t>6.</t>
  </si>
  <si>
    <t>7.</t>
  </si>
  <si>
    <t>Jõhvi PK</t>
  </si>
  <si>
    <t>Iisaku G</t>
  </si>
  <si>
    <t>Aseri kool</t>
  </si>
  <si>
    <t>Illuka kool</t>
  </si>
  <si>
    <t>Jõhvi Vene PK</t>
  </si>
  <si>
    <t>Kohtla-Järve Järve G</t>
  </si>
  <si>
    <t>Kohtla-Nõmme kool</t>
  </si>
  <si>
    <t>8.</t>
  </si>
  <si>
    <t>9.</t>
  </si>
  <si>
    <t>Toila G</t>
  </si>
  <si>
    <t>Maidla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</si>
</sst>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topLeftCell="A13" zoomScaleNormal="100" workbookViewId="0">
      <selection activeCell="Z34" sqref="Z34"/>
    </sheetView>
  </sheetViews>
  <sheetFormatPr defaultRowHeight="14.4" x14ac:dyDescent="0.3"/>
  <cols>
    <col min="4" max="4" width="4.88671875" customWidth="1"/>
    <col min="5" max="6" width="9.109375" hidden="1" customWidth="1"/>
    <col min="7" max="7" width="2.88671875" bestFit="1" customWidth="1"/>
    <col min="8" max="8" width="2.33203125" bestFit="1" customWidth="1"/>
    <col min="9" max="10" width="2.88671875" bestFit="1" customWidth="1"/>
    <col min="11" max="11" width="2.33203125" bestFit="1" customWidth="1"/>
    <col min="12" max="13" width="2.88671875" bestFit="1" customWidth="1"/>
    <col min="14" max="14" width="2.33203125" bestFit="1" customWidth="1"/>
    <col min="15" max="15" width="2.88671875" bestFit="1" customWidth="1"/>
    <col min="16" max="18" width="4" customWidth="1"/>
    <col min="19" max="19" width="4.33203125" customWidth="1"/>
    <col min="20" max="20" width="1.5546875" bestFit="1" customWidth="1"/>
    <col min="21" max="21" width="4.33203125" customWidth="1"/>
    <col min="22" max="22" width="4" customWidth="1"/>
    <col min="23" max="23" width="6.109375" customWidth="1"/>
    <col min="24" max="24" width="4.33203125" customWidth="1"/>
  </cols>
  <sheetData>
    <row r="1" spans="1:24" ht="17.399999999999999" x14ac:dyDescent="0.3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17.399999999999999" x14ac:dyDescent="0.35">
      <c r="A2" s="91" t="s">
        <v>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5" thickBot="1" x14ac:dyDescent="0.35">
      <c r="A3" s="17" t="s">
        <v>9</v>
      </c>
      <c r="S3" t="s">
        <v>21</v>
      </c>
    </row>
    <row r="4" spans="1:24" ht="15.6" x14ac:dyDescent="0.3">
      <c r="A4" s="1" t="s">
        <v>0</v>
      </c>
      <c r="B4" s="50" t="s">
        <v>7</v>
      </c>
      <c r="C4" s="51"/>
      <c r="D4" s="51"/>
      <c r="E4" s="51"/>
      <c r="F4" s="52"/>
      <c r="G4" s="56">
        <v>1</v>
      </c>
      <c r="H4" s="57"/>
      <c r="I4" s="58"/>
      <c r="J4" s="56">
        <v>2</v>
      </c>
      <c r="K4" s="57"/>
      <c r="L4" s="62"/>
      <c r="M4" s="56">
        <v>3</v>
      </c>
      <c r="N4" s="57"/>
      <c r="O4" s="62"/>
      <c r="P4" s="78" t="s">
        <v>1</v>
      </c>
      <c r="Q4" s="79"/>
      <c r="R4" s="80"/>
      <c r="S4" s="82"/>
      <c r="T4" s="83"/>
      <c r="U4" s="84"/>
      <c r="V4" s="50" t="s">
        <v>8</v>
      </c>
      <c r="W4" s="51"/>
      <c r="X4" s="85"/>
    </row>
    <row r="5" spans="1:24" ht="16.2" thickBot="1" x14ac:dyDescent="0.35">
      <c r="A5" s="2" t="s">
        <v>2</v>
      </c>
      <c r="B5" s="53"/>
      <c r="C5" s="54"/>
      <c r="D5" s="54"/>
      <c r="E5" s="54"/>
      <c r="F5" s="55"/>
      <c r="G5" s="59"/>
      <c r="H5" s="60"/>
      <c r="I5" s="61"/>
      <c r="J5" s="59"/>
      <c r="K5" s="60"/>
      <c r="L5" s="63"/>
      <c r="M5" s="59"/>
      <c r="N5" s="60"/>
      <c r="O5" s="63"/>
      <c r="P5" s="81"/>
      <c r="Q5" s="48"/>
      <c r="R5" s="49"/>
      <c r="S5" s="3" t="s">
        <v>3</v>
      </c>
      <c r="T5" s="4" t="s">
        <v>4</v>
      </c>
      <c r="U5" s="5" t="s">
        <v>5</v>
      </c>
      <c r="V5" s="86"/>
      <c r="W5" s="87"/>
      <c r="X5" s="88"/>
    </row>
    <row r="6" spans="1:24" ht="15.6" x14ac:dyDescent="0.3">
      <c r="A6" s="74">
        <v>1</v>
      </c>
      <c r="B6" s="25" t="s">
        <v>16</v>
      </c>
      <c r="C6" s="26"/>
      <c r="D6" s="26"/>
      <c r="E6" s="26"/>
      <c r="F6" s="26"/>
      <c r="G6" s="66"/>
      <c r="H6" s="67"/>
      <c r="I6" s="68"/>
      <c r="J6" s="75">
        <v>3</v>
      </c>
      <c r="K6" s="75"/>
      <c r="L6" s="76"/>
      <c r="M6" s="69">
        <v>3</v>
      </c>
      <c r="N6" s="70"/>
      <c r="O6" s="71"/>
      <c r="P6" s="72">
        <f>SUM(G6:O6)</f>
        <v>6</v>
      </c>
      <c r="Q6" s="36"/>
      <c r="R6" s="37"/>
      <c r="S6" s="40">
        <f>G7+J7+M7</f>
        <v>10</v>
      </c>
      <c r="T6" s="77" t="s">
        <v>6</v>
      </c>
      <c r="U6" s="44">
        <f>I7+L7+O7</f>
        <v>0</v>
      </c>
      <c r="V6" s="46" t="s">
        <v>22</v>
      </c>
      <c r="W6" s="46"/>
      <c r="X6" s="47"/>
    </row>
    <row r="7" spans="1:24" ht="16.2" thickBot="1" x14ac:dyDescent="0.35">
      <c r="A7" s="23"/>
      <c r="B7" s="28"/>
      <c r="C7" s="29"/>
      <c r="D7" s="29"/>
      <c r="E7" s="29"/>
      <c r="F7" s="29"/>
      <c r="G7" s="8"/>
      <c r="H7" s="9"/>
      <c r="I7" s="10"/>
      <c r="J7" s="11">
        <v>4</v>
      </c>
      <c r="K7" s="12" t="s">
        <v>6</v>
      </c>
      <c r="L7" s="13">
        <v>0</v>
      </c>
      <c r="M7" s="14">
        <v>6</v>
      </c>
      <c r="N7" s="12" t="s">
        <v>6</v>
      </c>
      <c r="O7" s="13">
        <v>0</v>
      </c>
      <c r="P7" s="73"/>
      <c r="Q7" s="38"/>
      <c r="R7" s="39"/>
      <c r="S7" s="41"/>
      <c r="T7" s="43"/>
      <c r="U7" s="45"/>
      <c r="V7" s="48"/>
      <c r="W7" s="48"/>
      <c r="X7" s="49"/>
    </row>
    <row r="8" spans="1:24" ht="15.6" x14ac:dyDescent="0.3">
      <c r="A8" s="23">
        <v>2</v>
      </c>
      <c r="B8" s="25" t="s">
        <v>33</v>
      </c>
      <c r="C8" s="26"/>
      <c r="D8" s="26"/>
      <c r="E8" s="26"/>
      <c r="F8" s="27"/>
      <c r="G8" s="64">
        <v>0</v>
      </c>
      <c r="H8" s="65"/>
      <c r="I8" s="65"/>
      <c r="J8" s="66"/>
      <c r="K8" s="67"/>
      <c r="L8" s="68"/>
      <c r="M8" s="69">
        <v>3</v>
      </c>
      <c r="N8" s="70"/>
      <c r="O8" s="71"/>
      <c r="P8" s="72">
        <f>SUM(G8:O8)</f>
        <v>3</v>
      </c>
      <c r="Q8" s="36"/>
      <c r="R8" s="37"/>
      <c r="S8" s="40">
        <f>G9+J9+M9</f>
        <v>1</v>
      </c>
      <c r="T8" s="42" t="s">
        <v>6</v>
      </c>
      <c r="U8" s="44">
        <f>I9+L9+O9</f>
        <v>4</v>
      </c>
      <c r="V8" s="79" t="s">
        <v>23</v>
      </c>
      <c r="W8" s="79"/>
      <c r="X8" s="80"/>
    </row>
    <row r="9" spans="1:24" ht="16.2" thickBot="1" x14ac:dyDescent="0.35">
      <c r="A9" s="23"/>
      <c r="B9" s="28"/>
      <c r="C9" s="29"/>
      <c r="D9" s="29"/>
      <c r="E9" s="29"/>
      <c r="F9" s="30"/>
      <c r="G9" s="14">
        <v>0</v>
      </c>
      <c r="H9" s="12" t="s">
        <v>6</v>
      </c>
      <c r="I9" s="11">
        <v>4</v>
      </c>
      <c r="J9" s="8"/>
      <c r="K9" s="9"/>
      <c r="L9" s="10"/>
      <c r="M9" s="20">
        <v>1</v>
      </c>
      <c r="N9" s="21" t="s">
        <v>6</v>
      </c>
      <c r="O9" s="22">
        <v>0</v>
      </c>
      <c r="P9" s="73"/>
      <c r="Q9" s="38"/>
      <c r="R9" s="39"/>
      <c r="S9" s="41"/>
      <c r="T9" s="43"/>
      <c r="U9" s="45"/>
      <c r="V9" s="48"/>
      <c r="W9" s="48"/>
      <c r="X9" s="49"/>
    </row>
    <row r="10" spans="1:24" ht="15.6" x14ac:dyDescent="0.3">
      <c r="A10" s="23">
        <v>3</v>
      </c>
      <c r="B10" s="25" t="s">
        <v>32</v>
      </c>
      <c r="C10" s="26"/>
      <c r="D10" s="26"/>
      <c r="E10" s="26"/>
      <c r="F10" s="27"/>
      <c r="G10" s="31">
        <v>0</v>
      </c>
      <c r="H10" s="32"/>
      <c r="I10" s="32"/>
      <c r="J10" s="31">
        <v>0</v>
      </c>
      <c r="K10" s="32"/>
      <c r="L10" s="32"/>
      <c r="M10" s="33"/>
      <c r="N10" s="34"/>
      <c r="O10" s="35"/>
      <c r="P10" s="36">
        <f>SUM(G10:O10)</f>
        <v>0</v>
      </c>
      <c r="Q10" s="36"/>
      <c r="R10" s="37"/>
      <c r="S10" s="40">
        <f>G11+J11+M11</f>
        <v>0</v>
      </c>
      <c r="T10" s="42" t="s">
        <v>6</v>
      </c>
      <c r="U10" s="44">
        <f>I11+L11+O11</f>
        <v>7</v>
      </c>
      <c r="V10" s="79" t="s">
        <v>24</v>
      </c>
      <c r="W10" s="79"/>
      <c r="X10" s="80"/>
    </row>
    <row r="11" spans="1:24" ht="16.2" thickBot="1" x14ac:dyDescent="0.35">
      <c r="A11" s="24"/>
      <c r="B11" s="28"/>
      <c r="C11" s="29"/>
      <c r="D11" s="29"/>
      <c r="E11" s="29"/>
      <c r="F11" s="30"/>
      <c r="G11" s="14">
        <v>0</v>
      </c>
      <c r="H11" s="12" t="s">
        <v>6</v>
      </c>
      <c r="I11" s="11">
        <v>6</v>
      </c>
      <c r="J11" s="14">
        <v>0</v>
      </c>
      <c r="K11" s="12" t="s">
        <v>6</v>
      </c>
      <c r="L11" s="11">
        <v>1</v>
      </c>
      <c r="M11" s="15"/>
      <c r="N11" s="9"/>
      <c r="O11" s="16"/>
      <c r="P11" s="38"/>
      <c r="Q11" s="38"/>
      <c r="R11" s="39"/>
      <c r="S11" s="41"/>
      <c r="T11" s="43"/>
      <c r="U11" s="45"/>
      <c r="V11" s="48"/>
      <c r="W11" s="48"/>
      <c r="X11" s="49"/>
    </row>
    <row r="12" spans="1:24" ht="15" thickBot="1" x14ac:dyDescent="0.35">
      <c r="A12" s="18" t="s">
        <v>10</v>
      </c>
    </row>
    <row r="13" spans="1:24" ht="15.6" x14ac:dyDescent="0.3">
      <c r="A13" s="1" t="s">
        <v>0</v>
      </c>
      <c r="B13" s="50" t="s">
        <v>7</v>
      </c>
      <c r="C13" s="51"/>
      <c r="D13" s="51"/>
      <c r="E13" s="51"/>
      <c r="F13" s="52"/>
      <c r="G13" s="56">
        <v>1</v>
      </c>
      <c r="H13" s="57"/>
      <c r="I13" s="58"/>
      <c r="J13" s="56">
        <v>2</v>
      </c>
      <c r="K13" s="57"/>
      <c r="L13" s="62"/>
      <c r="M13" s="56">
        <v>3</v>
      </c>
      <c r="N13" s="57"/>
      <c r="O13" s="62"/>
      <c r="P13" s="78" t="s">
        <v>1</v>
      </c>
      <c r="Q13" s="79"/>
      <c r="R13" s="80"/>
      <c r="S13" s="82"/>
      <c r="T13" s="83"/>
      <c r="U13" s="84"/>
      <c r="V13" s="50" t="s">
        <v>8</v>
      </c>
      <c r="W13" s="51"/>
      <c r="X13" s="85"/>
    </row>
    <row r="14" spans="1:24" ht="16.2" thickBot="1" x14ac:dyDescent="0.35">
      <c r="A14" s="2" t="s">
        <v>2</v>
      </c>
      <c r="B14" s="53"/>
      <c r="C14" s="54"/>
      <c r="D14" s="54"/>
      <c r="E14" s="54"/>
      <c r="F14" s="55"/>
      <c r="G14" s="59"/>
      <c r="H14" s="60"/>
      <c r="I14" s="61"/>
      <c r="J14" s="59"/>
      <c r="K14" s="60"/>
      <c r="L14" s="63"/>
      <c r="M14" s="59"/>
      <c r="N14" s="60"/>
      <c r="O14" s="63"/>
      <c r="P14" s="81"/>
      <c r="Q14" s="48"/>
      <c r="R14" s="49"/>
      <c r="S14" s="3" t="s">
        <v>3</v>
      </c>
      <c r="T14" s="4" t="s">
        <v>4</v>
      </c>
      <c r="U14" s="5" t="s">
        <v>5</v>
      </c>
      <c r="V14" s="86"/>
      <c r="W14" s="87"/>
      <c r="X14" s="88"/>
    </row>
    <row r="15" spans="1:24" ht="15.6" x14ac:dyDescent="0.3">
      <c r="A15" s="74">
        <v>1</v>
      </c>
      <c r="B15" s="25" t="s">
        <v>17</v>
      </c>
      <c r="C15" s="26"/>
      <c r="D15" s="26"/>
      <c r="E15" s="26"/>
      <c r="F15" s="26"/>
      <c r="G15" s="66"/>
      <c r="H15" s="67"/>
      <c r="I15" s="68"/>
      <c r="J15" s="75">
        <v>0</v>
      </c>
      <c r="K15" s="75"/>
      <c r="L15" s="76"/>
      <c r="M15" s="69">
        <v>0</v>
      </c>
      <c r="N15" s="70"/>
      <c r="O15" s="71"/>
      <c r="P15" s="72">
        <f>SUM(G15:O15)</f>
        <v>0</v>
      </c>
      <c r="Q15" s="36"/>
      <c r="R15" s="37"/>
      <c r="S15" s="40">
        <f>G16+J16+M16</f>
        <v>0</v>
      </c>
      <c r="T15" s="77" t="s">
        <v>6</v>
      </c>
      <c r="U15" s="44">
        <f>I16+L16+O16</f>
        <v>8</v>
      </c>
      <c r="V15" s="46" t="s">
        <v>24</v>
      </c>
      <c r="W15" s="46"/>
      <c r="X15" s="47"/>
    </row>
    <row r="16" spans="1:24" ht="16.2" thickBot="1" x14ac:dyDescent="0.35">
      <c r="A16" s="23"/>
      <c r="B16" s="28"/>
      <c r="C16" s="29"/>
      <c r="D16" s="29"/>
      <c r="E16" s="29"/>
      <c r="F16" s="29"/>
      <c r="G16" s="8"/>
      <c r="H16" s="9"/>
      <c r="I16" s="10"/>
      <c r="J16" s="11">
        <v>0</v>
      </c>
      <c r="K16" s="12" t="s">
        <v>6</v>
      </c>
      <c r="L16" s="13">
        <v>7</v>
      </c>
      <c r="M16" s="14">
        <v>0</v>
      </c>
      <c r="N16" s="12" t="s">
        <v>6</v>
      </c>
      <c r="O16" s="13">
        <v>1</v>
      </c>
      <c r="P16" s="73"/>
      <c r="Q16" s="38"/>
      <c r="R16" s="39"/>
      <c r="S16" s="41"/>
      <c r="T16" s="43"/>
      <c r="U16" s="45"/>
      <c r="V16" s="48"/>
      <c r="W16" s="48"/>
      <c r="X16" s="49"/>
    </row>
    <row r="17" spans="1:24" ht="15.6" x14ac:dyDescent="0.3">
      <c r="A17" s="23">
        <v>2</v>
      </c>
      <c r="B17" s="25" t="s">
        <v>28</v>
      </c>
      <c r="C17" s="26"/>
      <c r="D17" s="26"/>
      <c r="E17" s="26"/>
      <c r="F17" s="27"/>
      <c r="G17" s="64">
        <v>3</v>
      </c>
      <c r="H17" s="65"/>
      <c r="I17" s="65"/>
      <c r="J17" s="66"/>
      <c r="K17" s="67"/>
      <c r="L17" s="68"/>
      <c r="M17" s="69">
        <v>3</v>
      </c>
      <c r="N17" s="70"/>
      <c r="O17" s="71"/>
      <c r="P17" s="72">
        <f>SUM(G17:O17)</f>
        <v>6</v>
      </c>
      <c r="Q17" s="36"/>
      <c r="R17" s="37"/>
      <c r="S17" s="40">
        <f>G18+J18+M18</f>
        <v>11</v>
      </c>
      <c r="T17" s="42" t="s">
        <v>6</v>
      </c>
      <c r="U17" s="44">
        <f>I18+L18+O18</f>
        <v>0</v>
      </c>
      <c r="V17" s="79" t="s">
        <v>25</v>
      </c>
      <c r="W17" s="79"/>
      <c r="X17" s="80"/>
    </row>
    <row r="18" spans="1:24" ht="16.2" thickBot="1" x14ac:dyDescent="0.35">
      <c r="A18" s="23"/>
      <c r="B18" s="28"/>
      <c r="C18" s="29"/>
      <c r="D18" s="29"/>
      <c r="E18" s="29"/>
      <c r="F18" s="30"/>
      <c r="G18" s="14">
        <v>7</v>
      </c>
      <c r="H18" s="12" t="s">
        <v>6</v>
      </c>
      <c r="I18" s="11">
        <v>0</v>
      </c>
      <c r="J18" s="8"/>
      <c r="K18" s="9"/>
      <c r="L18" s="10"/>
      <c r="M18" s="20">
        <v>4</v>
      </c>
      <c r="N18" s="21" t="s">
        <v>6</v>
      </c>
      <c r="O18" s="22">
        <v>0</v>
      </c>
      <c r="P18" s="73"/>
      <c r="Q18" s="38"/>
      <c r="R18" s="39"/>
      <c r="S18" s="41"/>
      <c r="T18" s="43"/>
      <c r="U18" s="45"/>
      <c r="V18" s="48"/>
      <c r="W18" s="48"/>
      <c r="X18" s="49"/>
    </row>
    <row r="19" spans="1:24" ht="15.6" x14ac:dyDescent="0.3">
      <c r="A19" s="23">
        <v>3</v>
      </c>
      <c r="B19" s="25" t="s">
        <v>27</v>
      </c>
      <c r="C19" s="26"/>
      <c r="D19" s="26"/>
      <c r="E19" s="26"/>
      <c r="F19" s="27"/>
      <c r="G19" s="31">
        <v>3</v>
      </c>
      <c r="H19" s="32"/>
      <c r="I19" s="32"/>
      <c r="J19" s="31">
        <v>0</v>
      </c>
      <c r="K19" s="32"/>
      <c r="L19" s="32"/>
      <c r="M19" s="33"/>
      <c r="N19" s="34"/>
      <c r="O19" s="35"/>
      <c r="P19" s="36">
        <f>SUM(G19:O19)</f>
        <v>3</v>
      </c>
      <c r="Q19" s="36"/>
      <c r="R19" s="37"/>
      <c r="S19" s="40">
        <f>G20+J20+M20</f>
        <v>1</v>
      </c>
      <c r="T19" s="42" t="s">
        <v>6</v>
      </c>
      <c r="U19" s="44">
        <f>I20+L20+O20</f>
        <v>4</v>
      </c>
      <c r="V19" s="79" t="s">
        <v>26</v>
      </c>
      <c r="W19" s="79"/>
      <c r="X19" s="80"/>
    </row>
    <row r="20" spans="1:24" ht="16.2" thickBot="1" x14ac:dyDescent="0.35">
      <c r="A20" s="24"/>
      <c r="B20" s="28"/>
      <c r="C20" s="29"/>
      <c r="D20" s="29"/>
      <c r="E20" s="29"/>
      <c r="F20" s="30"/>
      <c r="G20" s="14">
        <v>1</v>
      </c>
      <c r="H20" s="12" t="s">
        <v>6</v>
      </c>
      <c r="I20" s="11">
        <v>0</v>
      </c>
      <c r="J20" s="14">
        <v>0</v>
      </c>
      <c r="K20" s="12" t="s">
        <v>6</v>
      </c>
      <c r="L20" s="11">
        <v>4</v>
      </c>
      <c r="M20" s="15"/>
      <c r="N20" s="9"/>
      <c r="O20" s="16"/>
      <c r="P20" s="38"/>
      <c r="Q20" s="38"/>
      <c r="R20" s="39"/>
      <c r="S20" s="41"/>
      <c r="T20" s="43"/>
      <c r="U20" s="45"/>
      <c r="V20" s="48"/>
      <c r="W20" s="48"/>
      <c r="X20" s="49"/>
    </row>
    <row r="21" spans="1:24" ht="15" thickBot="1" x14ac:dyDescent="0.35">
      <c r="A21" s="17" t="s">
        <v>11</v>
      </c>
    </row>
    <row r="22" spans="1:24" ht="15.6" x14ac:dyDescent="0.3">
      <c r="A22" s="1" t="s">
        <v>0</v>
      </c>
      <c r="B22" s="50" t="s">
        <v>7</v>
      </c>
      <c r="C22" s="51"/>
      <c r="D22" s="51"/>
      <c r="E22" s="51"/>
      <c r="F22" s="52"/>
      <c r="G22" s="56">
        <v>1</v>
      </c>
      <c r="H22" s="57"/>
      <c r="I22" s="58"/>
      <c r="J22" s="56">
        <v>2</v>
      </c>
      <c r="K22" s="57"/>
      <c r="L22" s="62"/>
      <c r="M22" s="56">
        <v>3</v>
      </c>
      <c r="N22" s="57"/>
      <c r="O22" s="62"/>
      <c r="P22" s="78" t="s">
        <v>1</v>
      </c>
      <c r="Q22" s="79"/>
      <c r="R22" s="80"/>
      <c r="S22" s="82"/>
      <c r="T22" s="83"/>
      <c r="U22" s="84"/>
      <c r="V22" s="50" t="s">
        <v>8</v>
      </c>
      <c r="W22" s="51"/>
      <c r="X22" s="85"/>
    </row>
    <row r="23" spans="1:24" ht="16.2" thickBot="1" x14ac:dyDescent="0.35">
      <c r="A23" s="2" t="s">
        <v>2</v>
      </c>
      <c r="B23" s="53"/>
      <c r="C23" s="54"/>
      <c r="D23" s="54"/>
      <c r="E23" s="54"/>
      <c r="F23" s="55"/>
      <c r="G23" s="59"/>
      <c r="H23" s="60"/>
      <c r="I23" s="61"/>
      <c r="J23" s="59"/>
      <c r="K23" s="60"/>
      <c r="L23" s="63"/>
      <c r="M23" s="59"/>
      <c r="N23" s="60"/>
      <c r="O23" s="63"/>
      <c r="P23" s="81"/>
      <c r="Q23" s="48"/>
      <c r="R23" s="49"/>
      <c r="S23" s="3" t="s">
        <v>3</v>
      </c>
      <c r="T23" s="6" t="s">
        <v>4</v>
      </c>
      <c r="U23" s="7" t="s">
        <v>5</v>
      </c>
      <c r="V23" s="86"/>
      <c r="W23" s="87"/>
      <c r="X23" s="88"/>
    </row>
    <row r="24" spans="1:24" ht="15.6" x14ac:dyDescent="0.3">
      <c r="A24" s="74">
        <v>1</v>
      </c>
      <c r="B24" s="25" t="s">
        <v>18</v>
      </c>
      <c r="C24" s="26"/>
      <c r="D24" s="26"/>
      <c r="E24" s="26"/>
      <c r="F24" s="26"/>
      <c r="G24" s="66"/>
      <c r="H24" s="67"/>
      <c r="I24" s="68"/>
      <c r="J24" s="75">
        <v>0</v>
      </c>
      <c r="K24" s="75"/>
      <c r="L24" s="76"/>
      <c r="M24" s="69">
        <v>0</v>
      </c>
      <c r="N24" s="70"/>
      <c r="O24" s="71"/>
      <c r="P24" s="72">
        <f>SUM(G24:O24)</f>
        <v>0</v>
      </c>
      <c r="Q24" s="36"/>
      <c r="R24" s="37"/>
      <c r="S24" s="40">
        <f>G25+J25+M25</f>
        <v>0</v>
      </c>
      <c r="T24" s="77" t="s">
        <v>6</v>
      </c>
      <c r="U24" s="44">
        <f>I25+L25+O25</f>
        <v>5</v>
      </c>
      <c r="V24" s="46" t="s">
        <v>24</v>
      </c>
      <c r="W24" s="46"/>
      <c r="X24" s="47"/>
    </row>
    <row r="25" spans="1:24" ht="16.2" thickBot="1" x14ac:dyDescent="0.35">
      <c r="A25" s="23"/>
      <c r="B25" s="28"/>
      <c r="C25" s="29"/>
      <c r="D25" s="29"/>
      <c r="E25" s="29"/>
      <c r="F25" s="29"/>
      <c r="G25" s="8"/>
      <c r="H25" s="9"/>
      <c r="I25" s="10"/>
      <c r="J25" s="11">
        <v>0</v>
      </c>
      <c r="K25" s="12" t="s">
        <v>6</v>
      </c>
      <c r="L25" s="13">
        <v>3</v>
      </c>
      <c r="M25" s="14">
        <v>0</v>
      </c>
      <c r="N25" s="12" t="s">
        <v>6</v>
      </c>
      <c r="O25" s="13">
        <v>2</v>
      </c>
      <c r="P25" s="73"/>
      <c r="Q25" s="38"/>
      <c r="R25" s="39"/>
      <c r="S25" s="41"/>
      <c r="T25" s="43"/>
      <c r="U25" s="45"/>
      <c r="V25" s="48"/>
      <c r="W25" s="48"/>
      <c r="X25" s="49"/>
    </row>
    <row r="26" spans="1:24" ht="15.6" x14ac:dyDescent="0.3">
      <c r="A26" s="23">
        <v>2</v>
      </c>
      <c r="B26" s="25" t="s">
        <v>29</v>
      </c>
      <c r="C26" s="26"/>
      <c r="D26" s="26"/>
      <c r="E26" s="26"/>
      <c r="F26" s="27"/>
      <c r="G26" s="64">
        <v>3</v>
      </c>
      <c r="H26" s="65"/>
      <c r="I26" s="65"/>
      <c r="J26" s="66"/>
      <c r="K26" s="67"/>
      <c r="L26" s="68"/>
      <c r="M26" s="69">
        <v>1</v>
      </c>
      <c r="N26" s="70"/>
      <c r="O26" s="71"/>
      <c r="P26" s="72">
        <f>SUM(G26:O26)</f>
        <v>4</v>
      </c>
      <c r="Q26" s="36"/>
      <c r="R26" s="37"/>
      <c r="S26" s="40">
        <f>G27+J27+M27</f>
        <v>4</v>
      </c>
      <c r="T26" s="42" t="s">
        <v>6</v>
      </c>
      <c r="U26" s="44">
        <f>I27+L27+O27</f>
        <v>1</v>
      </c>
      <c r="V26" s="79" t="s">
        <v>30</v>
      </c>
      <c r="W26" s="79"/>
      <c r="X26" s="80"/>
    </row>
    <row r="27" spans="1:24" ht="16.2" thickBot="1" x14ac:dyDescent="0.35">
      <c r="A27" s="23"/>
      <c r="B27" s="28"/>
      <c r="C27" s="29"/>
      <c r="D27" s="29"/>
      <c r="E27" s="29"/>
      <c r="F27" s="30"/>
      <c r="G27" s="14">
        <v>3</v>
      </c>
      <c r="H27" s="12" t="s">
        <v>6</v>
      </c>
      <c r="I27" s="11">
        <v>0</v>
      </c>
      <c r="J27" s="8"/>
      <c r="K27" s="9"/>
      <c r="L27" s="10"/>
      <c r="M27" s="20">
        <v>1</v>
      </c>
      <c r="N27" s="21" t="s">
        <v>6</v>
      </c>
      <c r="O27" s="22">
        <v>1</v>
      </c>
      <c r="P27" s="73"/>
      <c r="Q27" s="38"/>
      <c r="R27" s="39"/>
      <c r="S27" s="41"/>
      <c r="T27" s="43"/>
      <c r="U27" s="45"/>
      <c r="V27" s="48"/>
      <c r="W27" s="48"/>
      <c r="X27" s="49"/>
    </row>
    <row r="28" spans="1:24" ht="15.6" x14ac:dyDescent="0.3">
      <c r="A28" s="23">
        <v>3</v>
      </c>
      <c r="B28" s="25" t="s">
        <v>15</v>
      </c>
      <c r="C28" s="26"/>
      <c r="D28" s="26"/>
      <c r="E28" s="26"/>
      <c r="F28" s="27"/>
      <c r="G28" s="31">
        <v>3</v>
      </c>
      <c r="H28" s="32"/>
      <c r="I28" s="32"/>
      <c r="J28" s="31">
        <v>1</v>
      </c>
      <c r="K28" s="32"/>
      <c r="L28" s="32"/>
      <c r="M28" s="33"/>
      <c r="N28" s="34"/>
      <c r="O28" s="35"/>
      <c r="P28" s="36">
        <f>SUM(G28:O28)</f>
        <v>4</v>
      </c>
      <c r="Q28" s="36"/>
      <c r="R28" s="37"/>
      <c r="S28" s="40">
        <f>G29+J29+M29</f>
        <v>3</v>
      </c>
      <c r="T28" s="42" t="s">
        <v>6</v>
      </c>
      <c r="U28" s="44">
        <f>I29+L29+O29</f>
        <v>1</v>
      </c>
      <c r="V28" s="79" t="s">
        <v>26</v>
      </c>
      <c r="W28" s="79"/>
      <c r="X28" s="80"/>
    </row>
    <row r="29" spans="1:24" ht="16.2" thickBot="1" x14ac:dyDescent="0.35">
      <c r="A29" s="24"/>
      <c r="B29" s="28"/>
      <c r="C29" s="29"/>
      <c r="D29" s="29"/>
      <c r="E29" s="29"/>
      <c r="F29" s="30"/>
      <c r="G29" s="14">
        <v>2</v>
      </c>
      <c r="H29" s="12" t="s">
        <v>6</v>
      </c>
      <c r="I29" s="11">
        <v>0</v>
      </c>
      <c r="J29" s="14">
        <v>1</v>
      </c>
      <c r="K29" s="12" t="s">
        <v>6</v>
      </c>
      <c r="L29" s="11">
        <v>1</v>
      </c>
      <c r="M29" s="15"/>
      <c r="N29" s="9"/>
      <c r="O29" s="16"/>
      <c r="P29" s="38"/>
      <c r="Q29" s="38"/>
      <c r="R29" s="39"/>
      <c r="S29" s="41"/>
      <c r="T29" s="43"/>
      <c r="U29" s="45"/>
      <c r="V29" s="48"/>
      <c r="W29" s="48"/>
      <c r="X29" s="49"/>
    </row>
    <row r="30" spans="1:24" x14ac:dyDescent="0.3">
      <c r="A30" s="17" t="s">
        <v>31</v>
      </c>
    </row>
    <row r="31" spans="1:24" ht="15.6" x14ac:dyDescent="0.3">
      <c r="A31" s="19"/>
      <c r="B31" s="19" t="s">
        <v>12</v>
      </c>
      <c r="C31" s="19"/>
      <c r="D31" s="19" t="str">
        <f>B15</f>
        <v>TOILA G</v>
      </c>
      <c r="E31" s="19"/>
      <c r="F31" s="19"/>
      <c r="G31" s="19"/>
      <c r="H31" s="19"/>
      <c r="I31" s="19"/>
      <c r="J31" s="19"/>
      <c r="O31" s="19" t="str">
        <f>B24</f>
        <v>KOHTLA-JÄRVE JÄRVE G</v>
      </c>
      <c r="P31" s="19"/>
      <c r="Q31" s="19"/>
      <c r="R31" s="19"/>
      <c r="S31" s="19"/>
      <c r="T31" s="19"/>
      <c r="U31" s="19"/>
      <c r="V31" s="90">
        <v>0</v>
      </c>
      <c r="W31" s="90" t="s">
        <v>6</v>
      </c>
      <c r="X31" s="89">
        <v>4</v>
      </c>
    </row>
    <row r="32" spans="1:24" ht="15.6" x14ac:dyDescent="0.3">
      <c r="A32" s="19"/>
      <c r="B32" s="19" t="s">
        <v>12</v>
      </c>
      <c r="C32" s="19"/>
      <c r="D32" s="19" t="str">
        <f>B10</f>
        <v>MAIDLA KOOL</v>
      </c>
      <c r="E32" s="19"/>
      <c r="F32" s="19"/>
      <c r="G32" s="19"/>
      <c r="H32" s="19"/>
      <c r="I32" s="19"/>
      <c r="J32" s="19"/>
      <c r="O32" s="19" t="str">
        <f>B15</f>
        <v>TOILA G</v>
      </c>
      <c r="P32" s="19"/>
      <c r="Q32" s="19"/>
      <c r="R32" s="19"/>
      <c r="S32" s="19"/>
      <c r="T32" s="19"/>
      <c r="U32" s="19"/>
      <c r="V32" s="90">
        <v>0</v>
      </c>
      <c r="W32" s="90" t="s">
        <v>6</v>
      </c>
      <c r="X32" s="90">
        <v>0</v>
      </c>
    </row>
    <row r="33" spans="1:24" ht="15.6" x14ac:dyDescent="0.3">
      <c r="B33" s="19" t="s">
        <v>12</v>
      </c>
      <c r="D33" s="19" t="str">
        <f>B24</f>
        <v>KOHTLA-JÄRVE JÄRVE G</v>
      </c>
      <c r="E33" s="19"/>
      <c r="F33" s="19"/>
      <c r="G33" s="19"/>
      <c r="H33" s="19"/>
      <c r="I33" s="19"/>
      <c r="J33" s="19"/>
      <c r="O33" s="19" t="str">
        <f>B10</f>
        <v>MAIDLA KOOL</v>
      </c>
      <c r="P33" s="19"/>
      <c r="V33" s="89">
        <v>6</v>
      </c>
      <c r="W33" s="90" t="s">
        <v>6</v>
      </c>
      <c r="X33" s="90">
        <v>1</v>
      </c>
    </row>
    <row r="34" spans="1:24" ht="15.6" x14ac:dyDescent="0.3">
      <c r="B34" s="19" t="s">
        <v>13</v>
      </c>
      <c r="D34" s="19" t="str">
        <f>B19</f>
        <v>KOHTLA-NÕMME KOOL</v>
      </c>
      <c r="E34" s="19"/>
      <c r="F34" s="19"/>
      <c r="G34" s="19"/>
      <c r="H34" s="19"/>
      <c r="I34" s="19"/>
      <c r="J34" s="19"/>
      <c r="L34" s="19"/>
      <c r="O34" s="19" t="str">
        <f>B28</f>
        <v>JÕHVI VENE PK</v>
      </c>
      <c r="V34" s="90">
        <v>1</v>
      </c>
      <c r="W34" s="90" t="s">
        <v>6</v>
      </c>
      <c r="X34" s="89">
        <v>2</v>
      </c>
    </row>
    <row r="35" spans="1:24" ht="15.6" x14ac:dyDescent="0.3">
      <c r="B35" s="19" t="s">
        <v>13</v>
      </c>
      <c r="D35" s="19" t="str">
        <f>B8</f>
        <v>ILLUKA KOOL</v>
      </c>
      <c r="E35" s="19"/>
      <c r="F35" s="19"/>
      <c r="G35" s="19"/>
      <c r="H35" s="19"/>
      <c r="I35" s="19"/>
      <c r="J35" s="19"/>
      <c r="L35" s="19"/>
      <c r="O35" s="19" t="str">
        <f>B19</f>
        <v>KOHTLA-NÕMME KOOL</v>
      </c>
      <c r="V35" s="89">
        <v>3</v>
      </c>
      <c r="W35" s="90" t="s">
        <v>6</v>
      </c>
      <c r="X35" s="90">
        <v>0</v>
      </c>
    </row>
    <row r="36" spans="1:24" ht="15.6" x14ac:dyDescent="0.3">
      <c r="B36" s="19" t="s">
        <v>13</v>
      </c>
      <c r="D36" s="19" t="str">
        <f>B28</f>
        <v>JÕHVI VENE PK</v>
      </c>
      <c r="E36" s="19"/>
      <c r="F36" s="19"/>
      <c r="G36" s="19"/>
      <c r="H36" s="19"/>
      <c r="I36" s="19"/>
      <c r="J36" s="19"/>
      <c r="L36" s="19"/>
      <c r="O36" s="19" t="str">
        <f>B8</f>
        <v>ILLUKA KOOL</v>
      </c>
      <c r="V36" s="90">
        <v>0</v>
      </c>
      <c r="W36" s="90" t="s">
        <v>6</v>
      </c>
      <c r="X36" s="90">
        <v>0</v>
      </c>
    </row>
    <row r="37" spans="1:24" ht="15.6" x14ac:dyDescent="0.3">
      <c r="B37" s="19" t="s">
        <v>14</v>
      </c>
      <c r="D37" s="19" t="s">
        <v>28</v>
      </c>
      <c r="E37" s="19"/>
      <c r="F37" s="19"/>
      <c r="G37" s="19"/>
      <c r="H37" s="19"/>
      <c r="I37" s="19"/>
      <c r="J37" s="19"/>
      <c r="L37" s="19"/>
      <c r="O37" s="19" t="str">
        <f>B26</f>
        <v>ASERI KOOL</v>
      </c>
      <c r="V37" s="89">
        <v>4</v>
      </c>
      <c r="W37" s="90" t="s">
        <v>6</v>
      </c>
      <c r="X37" s="90">
        <v>1</v>
      </c>
    </row>
    <row r="38" spans="1:24" ht="15.6" x14ac:dyDescent="0.3">
      <c r="B38" s="19" t="s">
        <v>14</v>
      </c>
      <c r="D38" s="19" t="str">
        <f>B6</f>
        <v>JÕHVI PK</v>
      </c>
      <c r="E38" s="19"/>
      <c r="F38" s="19"/>
      <c r="G38" s="19"/>
      <c r="H38" s="19"/>
      <c r="I38" s="19"/>
      <c r="J38" s="19"/>
      <c r="L38" s="19"/>
      <c r="O38" s="19" t="s">
        <v>28</v>
      </c>
      <c r="V38" s="90">
        <v>0</v>
      </c>
      <c r="W38" s="90" t="s">
        <v>6</v>
      </c>
      <c r="X38" s="90">
        <v>0</v>
      </c>
    </row>
    <row r="39" spans="1:24" ht="15.6" x14ac:dyDescent="0.3">
      <c r="B39" s="19" t="s">
        <v>14</v>
      </c>
      <c r="D39" s="19" t="str">
        <f>B26</f>
        <v>ASERI KOOL</v>
      </c>
      <c r="E39" s="19"/>
      <c r="F39" s="19"/>
      <c r="G39" s="19"/>
      <c r="H39" s="19"/>
      <c r="I39" s="19"/>
      <c r="J39" s="19"/>
      <c r="L39" s="19"/>
      <c r="O39" s="19" t="s">
        <v>16</v>
      </c>
      <c r="V39" s="90">
        <v>0</v>
      </c>
      <c r="W39" s="90" t="s">
        <v>6</v>
      </c>
      <c r="X39" s="89">
        <v>7</v>
      </c>
    </row>
    <row r="41" spans="1:24" x14ac:dyDescent="0.3">
      <c r="A41" s="17" t="s">
        <v>34</v>
      </c>
    </row>
    <row r="42" spans="1:24" ht="15.6" x14ac:dyDescent="0.3">
      <c r="A42" s="90" t="s">
        <v>35</v>
      </c>
      <c r="B42" s="19" t="s">
        <v>42</v>
      </c>
    </row>
    <row r="43" spans="1:24" ht="15.6" x14ac:dyDescent="0.3">
      <c r="A43" s="90" t="s">
        <v>36</v>
      </c>
      <c r="B43" s="19" t="s">
        <v>43</v>
      </c>
    </row>
    <row r="44" spans="1:24" ht="15.6" x14ac:dyDescent="0.3">
      <c r="A44" s="90" t="s">
        <v>37</v>
      </c>
      <c r="B44" s="19" t="s">
        <v>44</v>
      </c>
    </row>
    <row r="45" spans="1:24" ht="15.6" x14ac:dyDescent="0.3">
      <c r="A45" s="90" t="s">
        <v>38</v>
      </c>
      <c r="B45" s="19" t="s">
        <v>45</v>
      </c>
    </row>
    <row r="46" spans="1:24" ht="15.6" x14ac:dyDescent="0.3">
      <c r="A46" s="90" t="s">
        <v>39</v>
      </c>
      <c r="B46" s="19" t="s">
        <v>46</v>
      </c>
    </row>
    <row r="47" spans="1:24" ht="15.6" x14ac:dyDescent="0.3">
      <c r="A47" s="90" t="s">
        <v>40</v>
      </c>
      <c r="B47" s="19" t="s">
        <v>48</v>
      </c>
    </row>
    <row r="48" spans="1:24" ht="15.6" x14ac:dyDescent="0.3">
      <c r="A48" s="90" t="s">
        <v>41</v>
      </c>
      <c r="B48" s="19" t="s">
        <v>47</v>
      </c>
    </row>
    <row r="49" spans="1:2" ht="15.6" x14ac:dyDescent="0.3">
      <c r="A49" s="90" t="s">
        <v>49</v>
      </c>
      <c r="B49" s="19" t="s">
        <v>51</v>
      </c>
    </row>
    <row r="50" spans="1:2" ht="15.6" x14ac:dyDescent="0.3">
      <c r="A50" s="90" t="s">
        <v>50</v>
      </c>
      <c r="B50" s="19" t="s">
        <v>52</v>
      </c>
    </row>
  </sheetData>
  <mergeCells count="113">
    <mergeCell ref="A1:X1"/>
    <mergeCell ref="A2:X2"/>
    <mergeCell ref="P28:R29"/>
    <mergeCell ref="S28:S29"/>
    <mergeCell ref="T28:T29"/>
    <mergeCell ref="U28:U29"/>
    <mergeCell ref="V28:X29"/>
    <mergeCell ref="A28:A29"/>
    <mergeCell ref="B28:F29"/>
    <mergeCell ref="G28:I28"/>
    <mergeCell ref="J28:L28"/>
    <mergeCell ref="M28:O28"/>
    <mergeCell ref="P26:R27"/>
    <mergeCell ref="S26:S27"/>
    <mergeCell ref="T26:T27"/>
    <mergeCell ref="U26:U27"/>
    <mergeCell ref="V26:X27"/>
    <mergeCell ref="A26:A27"/>
    <mergeCell ref="B26:F27"/>
    <mergeCell ref="G26:I26"/>
    <mergeCell ref="J26:L26"/>
    <mergeCell ref="M26:O26"/>
    <mergeCell ref="A10:A11"/>
    <mergeCell ref="B10:F11"/>
    <mergeCell ref="G10:I10"/>
    <mergeCell ref="J10:L10"/>
    <mergeCell ref="M10:O10"/>
    <mergeCell ref="S22:U22"/>
    <mergeCell ref="V22:X23"/>
    <mergeCell ref="A24:A25"/>
    <mergeCell ref="B24:F25"/>
    <mergeCell ref="G24:I24"/>
    <mergeCell ref="J24:L24"/>
    <mergeCell ref="M24:O24"/>
    <mergeCell ref="P24:R25"/>
    <mergeCell ref="S24:S25"/>
    <mergeCell ref="T24:T25"/>
    <mergeCell ref="U24:U25"/>
    <mergeCell ref="V24:X25"/>
    <mergeCell ref="B22:F23"/>
    <mergeCell ref="G22:I23"/>
    <mergeCell ref="J22:L23"/>
    <mergeCell ref="M22:O23"/>
    <mergeCell ref="P22:R23"/>
    <mergeCell ref="M8:O8"/>
    <mergeCell ref="P8:R9"/>
    <mergeCell ref="S8:S9"/>
    <mergeCell ref="T8:T9"/>
    <mergeCell ref="U8:U9"/>
    <mergeCell ref="V8:X9"/>
    <mergeCell ref="P10:R11"/>
    <mergeCell ref="S10:S11"/>
    <mergeCell ref="T10:T11"/>
    <mergeCell ref="U10:U11"/>
    <mergeCell ref="V10:X11"/>
    <mergeCell ref="P13:R14"/>
    <mergeCell ref="S4:U4"/>
    <mergeCell ref="V4:X5"/>
    <mergeCell ref="A6:A7"/>
    <mergeCell ref="B6:F7"/>
    <mergeCell ref="G6:I6"/>
    <mergeCell ref="J6:L6"/>
    <mergeCell ref="M6:O6"/>
    <mergeCell ref="P6:R7"/>
    <mergeCell ref="S6:S7"/>
    <mergeCell ref="B4:F5"/>
    <mergeCell ref="G4:I5"/>
    <mergeCell ref="J4:L5"/>
    <mergeCell ref="M4:O5"/>
    <mergeCell ref="P4:R5"/>
    <mergeCell ref="T6:T7"/>
    <mergeCell ref="S13:U13"/>
    <mergeCell ref="V13:X14"/>
    <mergeCell ref="U6:U7"/>
    <mergeCell ref="V6:X7"/>
    <mergeCell ref="A8:A9"/>
    <mergeCell ref="B8:F9"/>
    <mergeCell ref="G8:I8"/>
    <mergeCell ref="J8:L8"/>
    <mergeCell ref="V15:X16"/>
    <mergeCell ref="B13:F14"/>
    <mergeCell ref="G13:I14"/>
    <mergeCell ref="J13:L14"/>
    <mergeCell ref="M13:O14"/>
    <mergeCell ref="A17:A18"/>
    <mergeCell ref="B17:F18"/>
    <mergeCell ref="G17:I17"/>
    <mergeCell ref="J17:L17"/>
    <mergeCell ref="M17:O17"/>
    <mergeCell ref="P17:R18"/>
    <mergeCell ref="S17:S18"/>
    <mergeCell ref="T17:T18"/>
    <mergeCell ref="U17:U18"/>
    <mergeCell ref="V17:X18"/>
    <mergeCell ref="A15:A16"/>
    <mergeCell ref="B15:F16"/>
    <mergeCell ref="G15:I15"/>
    <mergeCell ref="J15:L15"/>
    <mergeCell ref="M15:O15"/>
    <mergeCell ref="P15:R16"/>
    <mergeCell ref="S15:S16"/>
    <mergeCell ref="T15:T16"/>
    <mergeCell ref="U15:U16"/>
    <mergeCell ref="V19:X20"/>
    <mergeCell ref="A19:A20"/>
    <mergeCell ref="B19:F20"/>
    <mergeCell ref="G19:I19"/>
    <mergeCell ref="J19:L19"/>
    <mergeCell ref="M19:O19"/>
    <mergeCell ref="P19:R20"/>
    <mergeCell ref="S19:S20"/>
    <mergeCell ref="T19:T20"/>
    <mergeCell ref="U19:U20"/>
  </mergeCells>
  <conditionalFormatting sqref="G8:I8 G10:O10 G6:O6 M8">
    <cfRule type="cellIs" dxfId="17" priority="17" stopIfTrue="1" operator="equal">
      <formula>2</formula>
    </cfRule>
    <cfRule type="cellIs" dxfId="16" priority="18" stopIfTrue="1" operator="equal">
      <formula>1</formula>
    </cfRule>
  </conditionalFormatting>
  <conditionalFormatting sqref="G8:I8 G10:O10 G6:O6 M8">
    <cfRule type="cellIs" dxfId="15" priority="16" stopIfTrue="1" operator="equal">
      <formula>0</formula>
    </cfRule>
  </conditionalFormatting>
  <conditionalFormatting sqref="J17:L17">
    <cfRule type="cellIs" dxfId="14" priority="7" stopIfTrue="1" operator="equal">
      <formula>0</formula>
    </cfRule>
  </conditionalFormatting>
  <conditionalFormatting sqref="J8:L8"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J8:L8">
    <cfRule type="cellIs" dxfId="11" priority="13" stopIfTrue="1" operator="equal">
      <formula>0</formula>
    </cfRule>
  </conditionalFormatting>
  <conditionalFormatting sqref="G17:I17 G19:O19 G15:O15 M17"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G17:I17 G19:O19 G15:O15 M17">
    <cfRule type="cellIs" dxfId="8" priority="10" stopIfTrue="1" operator="equal">
      <formula>0</formula>
    </cfRule>
  </conditionalFormatting>
  <conditionalFormatting sqref="J17:L17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G26:I26 G28:O28 G24:O24 M26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G26:I26 G28:O28 G24:O24 M26">
    <cfRule type="cellIs" dxfId="3" priority="4" stopIfTrue="1" operator="equal">
      <formula>0</formula>
    </cfRule>
  </conditionalFormatting>
  <conditionalFormatting sqref="J26:L26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J26:L26">
    <cfRule type="cellIs" dxfId="0" priority="1" stopIfTrue="1" operator="equal">
      <formula>0</formula>
    </cfRule>
  </conditionalFormatting>
  <pageMargins left="0.23622047244094491" right="0.23622047244094491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2016-09-21T14:06:54Z</cp:lastPrinted>
  <dcterms:created xsi:type="dcterms:W3CDTF">2012-09-19T12:59:22Z</dcterms:created>
  <dcterms:modified xsi:type="dcterms:W3CDTF">2016-09-21T14:22:12Z</dcterms:modified>
</cp:coreProperties>
</file>