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15" yWindow="65311" windowWidth="8010" windowHeight="8190" tabRatio="603" activeTab="4"/>
  </bookViews>
  <sheets>
    <sheet name="10 km" sheetId="1" r:id="rId1"/>
    <sheet name="5 km" sheetId="2" r:id="rId2"/>
    <sheet name="3 km" sheetId="3" r:id="rId3"/>
    <sheet name="2 km" sheetId="4" r:id="rId4"/>
    <sheet name="klubid" sheetId="5" r:id="rId5"/>
  </sheets>
  <definedNames/>
  <calcPr fullCalcOnLoad="1"/>
</workbook>
</file>

<file path=xl/sharedStrings.xml><?xml version="1.0" encoding="utf-8"?>
<sst xmlns="http://schemas.openxmlformats.org/spreadsheetml/2006/main" count="428" uniqueCount="188">
  <si>
    <t>Alutaguse puhke- ja spordikeskus</t>
  </si>
  <si>
    <t>Võistlusklass M</t>
  </si>
  <si>
    <t>10 km</t>
  </si>
  <si>
    <t>KOHT</t>
  </si>
  <si>
    <t>Nr</t>
  </si>
  <si>
    <t>Perekonna ja eesnimi</t>
  </si>
  <si>
    <t>Sünniaasta</t>
  </si>
  <si>
    <t>Klubi</t>
  </si>
  <si>
    <t>Start</t>
  </si>
  <si>
    <t>Finiš</t>
  </si>
  <si>
    <t>Aeg</t>
  </si>
  <si>
    <t>Võistlusklass N16</t>
  </si>
  <si>
    <t>5 km</t>
  </si>
  <si>
    <t>Tartu SuKl</t>
  </si>
  <si>
    <t>Võistlusklass M16</t>
  </si>
  <si>
    <t>Võistlusklass N18</t>
  </si>
  <si>
    <t>Võistlusklass N</t>
  </si>
  <si>
    <t>Ebavere SuKl</t>
  </si>
  <si>
    <t>Võistlusklass N45+</t>
  </si>
  <si>
    <t>-1972</t>
  </si>
  <si>
    <t>Võistlusklass M45+</t>
  </si>
  <si>
    <t>Võistlusklass N-12</t>
  </si>
  <si>
    <t>3 km</t>
  </si>
  <si>
    <t>Võistlusklass M-12</t>
  </si>
  <si>
    <t>Võistlusklass N14</t>
  </si>
  <si>
    <t>Võistlusklass M14</t>
  </si>
  <si>
    <t>Võistlusklass N-10</t>
  </si>
  <si>
    <t>2 km</t>
  </si>
  <si>
    <t>Võistlusklass M-10</t>
  </si>
  <si>
    <t>Tillusõit</t>
  </si>
  <si>
    <t>Klubide arvestus</t>
  </si>
  <si>
    <t>Alutaguse Sukl</t>
  </si>
  <si>
    <t>Äkke SK</t>
  </si>
  <si>
    <t>Vello Liliumi III karikavõistlused</t>
  </si>
  <si>
    <t>11.02.2018</t>
  </si>
  <si>
    <t>2008-2009</t>
  </si>
  <si>
    <t>2006-2007</t>
  </si>
  <si>
    <t>2004-2005</t>
  </si>
  <si>
    <t>2002-2003</t>
  </si>
  <si>
    <t>2000-2001</t>
  </si>
  <si>
    <t>Võistlusklass M18</t>
  </si>
  <si>
    <t>1999-1973</t>
  </si>
  <si>
    <t>Mirtel Kaljumäe</t>
  </si>
  <si>
    <t>CFC spordiklubi</t>
  </si>
  <si>
    <t>Kretel Kaljumäe</t>
  </si>
  <si>
    <t>Kert Karu</t>
  </si>
  <si>
    <t>Keili Karu</t>
  </si>
  <si>
    <t>Sergey Borisov</t>
  </si>
  <si>
    <t>Jõhvi</t>
  </si>
  <si>
    <t>Andero Virkebau</t>
  </si>
  <si>
    <t>Marten Virkebau</t>
  </si>
  <si>
    <t>Ardo Virkebau</t>
  </si>
  <si>
    <t>Kaspar Krauvärk</t>
  </si>
  <si>
    <t>2000</t>
  </si>
  <si>
    <t>Alutaguse Sukl/Audentes</t>
  </si>
  <si>
    <t>Robin Puusaar</t>
  </si>
  <si>
    <t>Tartu Suusaklubi</t>
  </si>
  <si>
    <t>Susanna Lusti </t>
  </si>
  <si>
    <t>Lisette Lilienthal </t>
  </si>
  <si>
    <t>Arvo Sala</t>
  </si>
  <si>
    <t>Eesti Energia SK</t>
  </si>
  <si>
    <t>Karl Sander Simson</t>
  </si>
  <si>
    <t>Mirtel Laht</t>
  </si>
  <si>
    <t>Ebavere suusaklubi</t>
  </si>
  <si>
    <t>Mairit Kaarjärv</t>
  </si>
  <si>
    <t>Karolina Kull </t>
  </si>
  <si>
    <t>Eliise Kivistu</t>
  </si>
  <si>
    <t>Maris Kaarjärv</t>
  </si>
  <si>
    <t>1976</t>
  </si>
  <si>
    <t>Hugo Rüütli</t>
  </si>
  <si>
    <t>Haanja Suusaklubi</t>
  </si>
  <si>
    <t>Getrin Raudsepp</t>
  </si>
  <si>
    <t>Ebavere Suusaklubi</t>
  </si>
  <si>
    <t>Geidi Kruusmann</t>
  </si>
  <si>
    <t>Daniil Skvortsov</t>
  </si>
  <si>
    <t>Mikhail Gladishev</t>
  </si>
  <si>
    <t>Arseni Pustoshny</t>
  </si>
  <si>
    <t>Miron Mjatcin</t>
  </si>
  <si>
    <t>Aleksei Leonov</t>
  </si>
  <si>
    <t>2005</t>
  </si>
  <si>
    <t>Jegor Jakovlev</t>
  </si>
  <si>
    <t>2004</t>
  </si>
  <si>
    <t>Nikita Mikhailov</t>
  </si>
  <si>
    <t>Maksim Beloglazov</t>
  </si>
  <si>
    <t>Nikita Gorkov</t>
  </si>
  <si>
    <t>Olesja Rumjantseva</t>
  </si>
  <si>
    <t>Aleksandra Pustoshnaja</t>
  </si>
  <si>
    <t>Ksenija Ivanova</t>
  </si>
  <si>
    <t>Karina Shumeitchuk</t>
  </si>
  <si>
    <t>Viktor Shemarin</t>
  </si>
  <si>
    <t>Aljona Jagudina</t>
  </si>
  <si>
    <t>Mirjam Nurgamaa</t>
  </si>
  <si>
    <t>Iris Nurgamaa</t>
  </si>
  <si>
    <t>SK Järve</t>
  </si>
  <si>
    <t>Sirje Nurgamaa</t>
  </si>
  <si>
    <t>Richard Piho</t>
  </si>
  <si>
    <t>CFC Jaak Mae Suusakool</t>
  </si>
  <si>
    <t>Emma Maria Päärson</t>
  </si>
  <si>
    <t>Kaja Jõemets</t>
  </si>
  <si>
    <t>Laur Palmet</t>
  </si>
  <si>
    <t>Iisaku G</t>
  </si>
  <si>
    <t xml:space="preserve">Jonathan Juudas </t>
  </si>
  <si>
    <t xml:space="preserve">CFC spordiklubi </t>
  </si>
  <si>
    <t>Martin Nassar</t>
  </si>
  <si>
    <t>Viljandi Suusaklubi</t>
  </si>
  <si>
    <t>Stivert Pulk</t>
  </si>
  <si>
    <t>Mirell Kuningas</t>
  </si>
  <si>
    <t>Mario Kivil</t>
  </si>
  <si>
    <t>Denis Rudchenko</t>
  </si>
  <si>
    <t>Nikolai Filippov</t>
  </si>
  <si>
    <t>Karolin Moor</t>
  </si>
  <si>
    <t>Keitlyn Kuningas</t>
  </si>
  <si>
    <t xml:space="preserve">Gregory Johan Lizdenis </t>
  </si>
  <si>
    <t>Markus Moor</t>
  </si>
  <si>
    <t xml:space="preserve">Argo Maasikmäe </t>
  </si>
  <si>
    <t>Helin Müüdla</t>
  </si>
  <si>
    <t>Vane Vähk</t>
  </si>
  <si>
    <t>Leivo Luha</t>
  </si>
  <si>
    <t>Kaur Kalda</t>
  </si>
  <si>
    <t>Ravel Leisalu</t>
  </si>
  <si>
    <t>Mariel Ööpik</t>
  </si>
  <si>
    <t>Rihard Rose</t>
  </si>
  <si>
    <t>Aveli Uustalu</t>
  </si>
  <si>
    <t xml:space="preserve">Allain-Marco Anton </t>
  </si>
  <si>
    <t>2001</t>
  </si>
  <si>
    <t xml:space="preserve">Danny-Rocco Anton </t>
  </si>
  <si>
    <t xml:space="preserve">Liset Vähk </t>
  </si>
  <si>
    <t xml:space="preserve">Karel Vähk </t>
  </si>
  <si>
    <t>Herta Rajas</t>
  </si>
  <si>
    <t xml:space="preserve">Jegor Jefremov </t>
  </si>
  <si>
    <t xml:space="preserve">Timofey Goschka </t>
  </si>
  <si>
    <t xml:space="preserve">Ivan Zubenko </t>
  </si>
  <si>
    <t>Mirta Rajas</t>
  </si>
  <si>
    <t xml:space="preserve">Kaivo-Mart Kangro </t>
  </si>
  <si>
    <t>Taavi Lehemaa</t>
  </si>
  <si>
    <t xml:space="preserve">Peep Kivil </t>
  </si>
  <si>
    <t xml:space="preserve">Kennet Luuk </t>
  </si>
  <si>
    <t>CFC suusaklubi</t>
  </si>
  <si>
    <t>Andre Luuk</t>
  </si>
  <si>
    <t>Erkki Luuk</t>
  </si>
  <si>
    <t>Merite Johanna Lizdenis</t>
  </si>
  <si>
    <t>Ander Janno</t>
  </si>
  <si>
    <t>KF Suusaklubi</t>
  </si>
  <si>
    <t>Hedvig Altmäe</t>
  </si>
  <si>
    <t>Brent Janno</t>
  </si>
  <si>
    <t>Holger Altmäe</t>
  </si>
  <si>
    <t>Eva-Maria Saar</t>
  </si>
  <si>
    <t>2002</t>
  </si>
  <si>
    <t>Moona Aneth Vihlver</t>
  </si>
  <si>
    <t>Kelli Floren</t>
  </si>
  <si>
    <t>1990</t>
  </si>
  <si>
    <t>Andrus Sojone</t>
  </si>
  <si>
    <t>Adrian Blake</t>
  </si>
  <si>
    <t>Austraalia</t>
  </si>
  <si>
    <t>Maris Nurm</t>
  </si>
  <si>
    <t>1985</t>
  </si>
  <si>
    <t>Ülari Ahu</t>
  </si>
  <si>
    <t>Robert Sarapuu</t>
  </si>
  <si>
    <t>CFC Suusaklubi</t>
  </si>
  <si>
    <t>Ave Uustalu</t>
  </si>
  <si>
    <t>Daisy Kroon</t>
  </si>
  <si>
    <t>Galina Gladõševa</t>
  </si>
  <si>
    <t>Jan Aas</t>
  </si>
  <si>
    <t>Alutaguse vald</t>
  </si>
  <si>
    <t>Illuka</t>
  </si>
  <si>
    <t>Veljo Kattago</t>
  </si>
  <si>
    <t>Nadežda Poljakova</t>
  </si>
  <si>
    <t>Narva</t>
  </si>
  <si>
    <t>Tiit Pekk</t>
  </si>
  <si>
    <t>Ronja Rajas</t>
  </si>
  <si>
    <t>ok</t>
  </si>
  <si>
    <t>Evelin Eleksejeva</t>
  </si>
  <si>
    <t>Oliver Võõbus</t>
  </si>
  <si>
    <t>Marten Kaljumäe</t>
  </si>
  <si>
    <t>Nikolaus Von Der Decken</t>
  </si>
  <si>
    <t>Wiebke Kuvsawe</t>
  </si>
  <si>
    <t>Wolf Kursawe</t>
  </si>
  <si>
    <t>Saksamaa</t>
  </si>
  <si>
    <t>Sparta</t>
  </si>
  <si>
    <t>Hele Altmäe</t>
  </si>
  <si>
    <t>Aida Novikova</t>
  </si>
  <si>
    <t>1942</t>
  </si>
  <si>
    <t>Kohtla-Järve</t>
  </si>
  <si>
    <t>dns</t>
  </si>
  <si>
    <t>Punktid</t>
  </si>
  <si>
    <t>Haanja Sukl</t>
  </si>
  <si>
    <t>Viljandi Sukl</t>
  </si>
  <si>
    <t>CFC SuKl</t>
  </si>
</sst>
</file>

<file path=xl/styles.xml><?xml version="1.0" encoding="utf-8"?>
<styleSheet xmlns="http://schemas.openxmlformats.org/spreadsheetml/2006/main">
  <numFmts count="1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dd/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:mm:ss"/>
    <numFmt numFmtId="169" formatCode="#,##0\ [$€-1];[Red]\-#,##0\ [$€-1]"/>
  </numFmts>
  <fonts count="7"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indexed="63"/>
      <name val="Arial"/>
      <family val="2"/>
    </font>
    <font>
      <sz val="11"/>
      <color indexed="63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1" fontId="4" fillId="0" borderId="0" xfId="0" applyNumberFormat="1" applyFont="1" applyFill="1" applyAlignment="1">
      <alignment horizontal="center"/>
    </xf>
    <xf numFmtId="46" fontId="1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21" fontId="4" fillId="0" borderId="0" xfId="0" applyNumberFormat="1" applyFont="1" applyFill="1" applyBorder="1" applyAlignment="1">
      <alignment horizontal="center"/>
    </xf>
    <xf numFmtId="21" fontId="4" fillId="0" borderId="2" xfId="0" applyNumberFormat="1" applyFont="1" applyFill="1" applyBorder="1" applyAlignment="1">
      <alignment horizontal="center"/>
    </xf>
    <xf numFmtId="46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21" fontId="4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5" xfId="0" applyFont="1" applyBorder="1" applyAlignment="1">
      <alignment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6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46" fontId="1" fillId="0" borderId="2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6" fillId="0" borderId="9" xfId="0" applyFont="1" applyBorder="1" applyAlignment="1">
      <alignment/>
    </xf>
    <xf numFmtId="49" fontId="1" fillId="0" borderId="9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6" fillId="0" borderId="10" xfId="0" applyFont="1" applyBorder="1" applyAlignment="1">
      <alignment/>
    </xf>
    <xf numFmtId="21" fontId="1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68" fontId="1" fillId="0" borderId="1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/>
    </xf>
    <xf numFmtId="168" fontId="4" fillId="0" borderId="1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/>
    </xf>
    <xf numFmtId="168" fontId="1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/>
    </xf>
    <xf numFmtId="168" fontId="4" fillId="0" borderId="2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8" fontId="4" fillId="0" borderId="4" xfId="0" applyNumberFormat="1" applyFont="1" applyFill="1" applyBorder="1" applyAlignment="1">
      <alignment horizontal="center"/>
    </xf>
    <xf numFmtId="168" fontId="1" fillId="0" borderId="4" xfId="0" applyNumberFormat="1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 horizontal="center"/>
    </xf>
    <xf numFmtId="168" fontId="1" fillId="0" borderId="5" xfId="0" applyNumberFormat="1" applyFont="1" applyFill="1" applyBorder="1" applyAlignment="1">
      <alignment horizontal="center"/>
    </xf>
    <xf numFmtId="168" fontId="1" fillId="0" borderId="5" xfId="0" applyNumberFormat="1" applyFont="1" applyFill="1" applyBorder="1" applyAlignment="1">
      <alignment/>
    </xf>
    <xf numFmtId="168" fontId="1" fillId="0" borderId="9" xfId="0" applyNumberFormat="1" applyFont="1" applyFill="1" applyBorder="1" applyAlignment="1">
      <alignment horizontal="center"/>
    </xf>
    <xf numFmtId="168" fontId="1" fillId="0" borderId="2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168" fontId="1" fillId="0" borderId="2" xfId="0" applyNumberFormat="1" applyFont="1" applyFill="1" applyBorder="1" applyAlignment="1">
      <alignment/>
    </xf>
    <xf numFmtId="168" fontId="1" fillId="0" borderId="11" xfId="0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 horizontal="left"/>
    </xf>
    <xf numFmtId="168" fontId="4" fillId="0" borderId="14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/>
    </xf>
    <xf numFmtId="168" fontId="4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6" fontId="4" fillId="0" borderId="1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21" fontId="1" fillId="0" borderId="0" xfId="0" applyNumberFormat="1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46" fontId="1" fillId="0" borderId="19" xfId="0" applyNumberFormat="1" applyFont="1" applyFill="1" applyBorder="1" applyAlignment="1">
      <alignment horizontal="center"/>
    </xf>
    <xf numFmtId="168" fontId="1" fillId="0" borderId="20" xfId="0" applyNumberFormat="1" applyFont="1" applyFill="1" applyBorder="1" applyAlignment="1">
      <alignment horizontal="center"/>
    </xf>
    <xf numFmtId="168" fontId="1" fillId="0" borderId="21" xfId="0" applyNumberFormat="1" applyFont="1" applyFill="1" applyBorder="1" applyAlignment="1">
      <alignment horizontal="center"/>
    </xf>
    <xf numFmtId="168" fontId="1" fillId="0" borderId="2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H3" sqref="H3"/>
    </sheetView>
  </sheetViews>
  <sheetFormatPr defaultColWidth="9.140625" defaultRowHeight="12.75"/>
  <cols>
    <col min="1" max="1" width="8.7109375" style="14" customWidth="1"/>
    <col min="2" max="2" width="9.28125" style="15" customWidth="1"/>
    <col min="3" max="3" width="21.57421875" style="14" customWidth="1"/>
    <col min="4" max="4" width="14.00390625" style="16" customWidth="1"/>
    <col min="5" max="5" width="17.7109375" style="14" customWidth="1"/>
    <col min="6" max="6" width="9.00390625" style="16" hidden="1" customWidth="1"/>
    <col min="7" max="7" width="11.140625" style="17" hidden="1" customWidth="1"/>
    <col min="8" max="8" width="14.00390625" style="18" customWidth="1"/>
    <col min="9" max="9" width="9.00390625" style="16" customWidth="1"/>
    <col min="10" max="16384" width="9.00390625" style="14" customWidth="1"/>
  </cols>
  <sheetData>
    <row r="1" ht="15">
      <c r="D1" s="11" t="s">
        <v>33</v>
      </c>
    </row>
    <row r="2" ht="15">
      <c r="D2" s="19" t="s">
        <v>0</v>
      </c>
    </row>
    <row r="3" spans="4:8" ht="15">
      <c r="D3" s="11" t="s">
        <v>34</v>
      </c>
      <c r="G3" s="14"/>
      <c r="H3" s="16"/>
    </row>
    <row r="4" ht="15">
      <c r="G4" s="16"/>
    </row>
    <row r="5" spans="1:8" ht="15.75" thickBot="1">
      <c r="A5" s="143" t="s">
        <v>1</v>
      </c>
      <c r="B5" s="143"/>
      <c r="C5" s="143"/>
      <c r="D5" s="21"/>
      <c r="E5" s="22" t="s">
        <v>41</v>
      </c>
      <c r="F5" s="23"/>
      <c r="G5" s="22"/>
      <c r="H5" s="24" t="s">
        <v>2</v>
      </c>
    </row>
    <row r="6" spans="1:9" ht="15.75" thickBot="1">
      <c r="A6" s="25" t="s">
        <v>3</v>
      </c>
      <c r="B6" s="26" t="s">
        <v>4</v>
      </c>
      <c r="C6" s="27" t="s">
        <v>5</v>
      </c>
      <c r="D6" s="26" t="s">
        <v>6</v>
      </c>
      <c r="E6" s="27" t="s">
        <v>7</v>
      </c>
      <c r="F6" s="26" t="s">
        <v>8</v>
      </c>
      <c r="G6" s="28" t="s">
        <v>9</v>
      </c>
      <c r="H6" s="131" t="s">
        <v>10</v>
      </c>
      <c r="I6" s="133" t="s">
        <v>184</v>
      </c>
    </row>
    <row r="7" spans="1:9" ht="15">
      <c r="A7" s="29">
        <v>1</v>
      </c>
      <c r="B7" s="30">
        <v>91</v>
      </c>
      <c r="C7" s="56" t="s">
        <v>103</v>
      </c>
      <c r="D7" s="30">
        <v>1993</v>
      </c>
      <c r="E7" s="42" t="s">
        <v>104</v>
      </c>
      <c r="F7" s="92">
        <v>0.03125</v>
      </c>
      <c r="G7" s="93">
        <v>0.05313657407407407</v>
      </c>
      <c r="H7" s="92">
        <f>G7-F7</f>
        <v>0.021886574074074072</v>
      </c>
      <c r="I7" s="132">
        <v>47</v>
      </c>
    </row>
    <row r="8" spans="1:9" ht="15">
      <c r="A8" s="29">
        <v>2</v>
      </c>
      <c r="B8" s="30">
        <v>94</v>
      </c>
      <c r="C8" s="56" t="s">
        <v>134</v>
      </c>
      <c r="D8" s="30">
        <v>1993</v>
      </c>
      <c r="E8" s="31" t="s">
        <v>31</v>
      </c>
      <c r="F8" s="92">
        <v>0.0319444444444444</v>
      </c>
      <c r="G8" s="92">
        <v>0.05393518518518519</v>
      </c>
      <c r="H8" s="92">
        <f>G8-F8</f>
        <v>0.02199074074074079</v>
      </c>
      <c r="I8" s="30">
        <v>45</v>
      </c>
    </row>
    <row r="9" spans="1:9" ht="15">
      <c r="A9" s="29">
        <v>3</v>
      </c>
      <c r="B9" s="30">
        <v>97</v>
      </c>
      <c r="C9" s="42" t="s">
        <v>133</v>
      </c>
      <c r="D9" s="30">
        <v>1998</v>
      </c>
      <c r="E9" s="124" t="s">
        <v>31</v>
      </c>
      <c r="F9" s="92">
        <v>0.032986111111111</v>
      </c>
      <c r="G9" s="92">
        <v>0.05721064814814814</v>
      </c>
      <c r="H9" s="92">
        <f>G9-F9</f>
        <v>0.02422453703703714</v>
      </c>
      <c r="I9" s="30">
        <v>43</v>
      </c>
    </row>
    <row r="10" spans="1:9" ht="15">
      <c r="A10" s="29">
        <v>4</v>
      </c>
      <c r="B10" s="30">
        <v>92</v>
      </c>
      <c r="C10" s="14" t="s">
        <v>51</v>
      </c>
      <c r="D10" s="30">
        <v>1981</v>
      </c>
      <c r="E10" s="32" t="s">
        <v>31</v>
      </c>
      <c r="F10" s="92">
        <v>0.0315972222222222</v>
      </c>
      <c r="G10" s="92">
        <v>0.05637731481481482</v>
      </c>
      <c r="H10" s="92">
        <f>G10-F10</f>
        <v>0.024780092592592617</v>
      </c>
      <c r="I10" s="30">
        <v>42</v>
      </c>
    </row>
    <row r="11" spans="1:9" ht="15">
      <c r="A11" s="29">
        <v>5</v>
      </c>
      <c r="B11" s="82">
        <v>98</v>
      </c>
      <c r="C11" s="56" t="s">
        <v>156</v>
      </c>
      <c r="D11" s="30">
        <v>1989</v>
      </c>
      <c r="E11" s="31" t="s">
        <v>31</v>
      </c>
      <c r="F11" s="92">
        <v>0.0333333333333331</v>
      </c>
      <c r="G11" s="85">
        <v>0.06322916666666667</v>
      </c>
      <c r="H11" s="92">
        <f>G11-F11</f>
        <v>0.029895833333333573</v>
      </c>
      <c r="I11" s="30">
        <v>41</v>
      </c>
    </row>
    <row r="12" spans="1:9" ht="15">
      <c r="A12" s="75" t="s">
        <v>183</v>
      </c>
      <c r="B12" s="75">
        <v>95</v>
      </c>
      <c r="C12" s="84" t="s">
        <v>135</v>
      </c>
      <c r="D12" s="75">
        <v>1973</v>
      </c>
      <c r="E12" s="76" t="s">
        <v>31</v>
      </c>
      <c r="F12" s="92">
        <v>0.0322916666666667</v>
      </c>
      <c r="G12" s="95"/>
      <c r="H12" s="94"/>
      <c r="I12" s="30"/>
    </row>
    <row r="13" spans="1:9" ht="15">
      <c r="A13" s="75" t="s">
        <v>183</v>
      </c>
      <c r="B13" s="75">
        <v>96</v>
      </c>
      <c r="C13" s="76" t="s">
        <v>162</v>
      </c>
      <c r="D13" s="129">
        <v>1974</v>
      </c>
      <c r="E13" s="130" t="s">
        <v>163</v>
      </c>
      <c r="F13" s="92">
        <v>0.0326388888888889</v>
      </c>
      <c r="G13" s="98"/>
      <c r="H13" s="94"/>
      <c r="I13" s="30"/>
    </row>
  </sheetData>
  <sheetProtection selectLockedCells="1" selectUnlockedCells="1"/>
  <mergeCells count="1">
    <mergeCell ref="A5:C5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4"/>
  <sheetViews>
    <sheetView workbookViewId="0" topLeftCell="A49">
      <selection activeCell="H3" sqref="H3"/>
    </sheetView>
  </sheetViews>
  <sheetFormatPr defaultColWidth="9.140625" defaultRowHeight="12.75"/>
  <cols>
    <col min="1" max="1" width="9.57421875" style="14" customWidth="1"/>
    <col min="2" max="2" width="7.28125" style="14" customWidth="1"/>
    <col min="3" max="3" width="20.140625" style="14" customWidth="1"/>
    <col min="4" max="4" width="13.421875" style="14" customWidth="1"/>
    <col min="5" max="5" width="25.140625" style="14" customWidth="1"/>
    <col min="6" max="6" width="15.140625" style="99" hidden="1" customWidth="1"/>
    <col min="7" max="7" width="16.7109375" style="99" hidden="1" customWidth="1"/>
    <col min="8" max="8" width="12.421875" style="99" customWidth="1"/>
    <col min="9" max="9" width="9.00390625" style="16" customWidth="1"/>
    <col min="10" max="16384" width="9.00390625" style="14" customWidth="1"/>
  </cols>
  <sheetData>
    <row r="1" spans="2:9" ht="15">
      <c r="B1" s="15"/>
      <c r="D1" s="11" t="s">
        <v>33</v>
      </c>
      <c r="F1" s="97"/>
      <c r="G1" s="98"/>
      <c r="I1" s="134"/>
    </row>
    <row r="2" spans="2:9" ht="15">
      <c r="B2" s="15"/>
      <c r="D2" s="19" t="s">
        <v>0</v>
      </c>
      <c r="F2" s="97"/>
      <c r="G2" s="98"/>
      <c r="I2" s="134"/>
    </row>
    <row r="3" spans="2:9" ht="15">
      <c r="B3" s="15"/>
      <c r="D3" s="11" t="s">
        <v>34</v>
      </c>
      <c r="F3" s="97"/>
      <c r="H3" s="97"/>
      <c r="I3" s="134"/>
    </row>
    <row r="4" spans="1:8" ht="15">
      <c r="A4" s="33"/>
      <c r="B4" s="34"/>
      <c r="C4" s="33"/>
      <c r="D4" s="33"/>
      <c r="E4" s="33"/>
      <c r="F4" s="100"/>
      <c r="G4" s="101"/>
      <c r="H4" s="102"/>
    </row>
    <row r="5" spans="1:8" ht="15.75" thickBot="1">
      <c r="A5" s="143" t="s">
        <v>11</v>
      </c>
      <c r="B5" s="143"/>
      <c r="C5" s="143"/>
      <c r="D5" s="35"/>
      <c r="E5" s="22" t="s">
        <v>38</v>
      </c>
      <c r="F5" s="103"/>
      <c r="H5" s="103" t="s">
        <v>12</v>
      </c>
    </row>
    <row r="6" spans="1:9" ht="15.75" thickBot="1">
      <c r="A6" s="25" t="s">
        <v>3</v>
      </c>
      <c r="B6" s="26" t="s">
        <v>4</v>
      </c>
      <c r="C6" s="27" t="s">
        <v>5</v>
      </c>
      <c r="D6" s="26" t="s">
        <v>6</v>
      </c>
      <c r="E6" s="27" t="s">
        <v>7</v>
      </c>
      <c r="F6" s="104" t="s">
        <v>8</v>
      </c>
      <c r="G6" s="105" t="s">
        <v>9</v>
      </c>
      <c r="H6" s="106" t="s">
        <v>10</v>
      </c>
      <c r="I6" s="133" t="s">
        <v>184</v>
      </c>
    </row>
    <row r="7" spans="1:9" ht="15">
      <c r="A7" s="36">
        <v>1</v>
      </c>
      <c r="B7" s="37">
        <v>56</v>
      </c>
      <c r="C7" s="38" t="s">
        <v>146</v>
      </c>
      <c r="D7" s="39" t="s">
        <v>147</v>
      </c>
      <c r="E7" s="40" t="s">
        <v>142</v>
      </c>
      <c r="F7" s="107">
        <v>0.019444444444444445</v>
      </c>
      <c r="G7" s="108">
        <v>0.03302083333333333</v>
      </c>
      <c r="H7" s="107">
        <f>G7-F7</f>
        <v>0.013576388888888888</v>
      </c>
      <c r="I7" s="132">
        <v>47</v>
      </c>
    </row>
    <row r="8" spans="1:9" ht="15">
      <c r="A8" s="29">
        <v>2</v>
      </c>
      <c r="B8" s="30">
        <v>57</v>
      </c>
      <c r="C8" s="14" t="s">
        <v>46</v>
      </c>
      <c r="D8" s="30">
        <v>2002</v>
      </c>
      <c r="E8" s="41" t="s">
        <v>31</v>
      </c>
      <c r="F8" s="92">
        <v>0.019791666666666666</v>
      </c>
      <c r="G8" s="92">
        <v>0.03369212962962963</v>
      </c>
      <c r="H8" s="92">
        <f>G8-F8</f>
        <v>0.013900462962962962</v>
      </c>
      <c r="I8" s="30">
        <v>45</v>
      </c>
    </row>
    <row r="9" spans="1:9" ht="15">
      <c r="A9" s="29">
        <v>3</v>
      </c>
      <c r="B9" s="70">
        <v>58</v>
      </c>
      <c r="C9" s="71" t="s">
        <v>126</v>
      </c>
      <c r="D9" s="70">
        <v>2003</v>
      </c>
      <c r="E9" s="80" t="s">
        <v>31</v>
      </c>
      <c r="F9" s="109">
        <v>0.02013888888888889</v>
      </c>
      <c r="G9" s="109">
        <v>0.034768518518518525</v>
      </c>
      <c r="H9" s="92">
        <f>G9-F9</f>
        <v>0.014629629629629635</v>
      </c>
      <c r="I9" s="30">
        <v>43</v>
      </c>
    </row>
    <row r="10" spans="1:8" ht="15">
      <c r="A10" s="33"/>
      <c r="B10" s="34"/>
      <c r="C10" s="42"/>
      <c r="D10" s="43"/>
      <c r="E10" s="44"/>
      <c r="F10" s="100"/>
      <c r="G10" s="101"/>
      <c r="H10" s="103"/>
    </row>
    <row r="11" spans="1:8" ht="15.75" thickBot="1">
      <c r="A11" s="143" t="s">
        <v>14</v>
      </c>
      <c r="B11" s="143"/>
      <c r="C11" s="143"/>
      <c r="D11" s="19"/>
      <c r="E11" s="22" t="s">
        <v>38</v>
      </c>
      <c r="F11" s="103"/>
      <c r="H11" s="103" t="s">
        <v>12</v>
      </c>
    </row>
    <row r="12" spans="1:9" ht="15.75" thickBot="1">
      <c r="A12" s="25" t="s">
        <v>3</v>
      </c>
      <c r="B12" s="26" t="s">
        <v>4</v>
      </c>
      <c r="C12" s="27" t="s">
        <v>5</v>
      </c>
      <c r="D12" s="26" t="s">
        <v>6</v>
      </c>
      <c r="E12" s="27" t="s">
        <v>7</v>
      </c>
      <c r="F12" s="104"/>
      <c r="G12" s="105" t="s">
        <v>9</v>
      </c>
      <c r="H12" s="106" t="s">
        <v>10</v>
      </c>
      <c r="I12" s="133" t="s">
        <v>184</v>
      </c>
    </row>
    <row r="13" spans="1:9" ht="15">
      <c r="A13" s="45">
        <v>1</v>
      </c>
      <c r="B13" s="37">
        <v>60</v>
      </c>
      <c r="C13" s="46" t="s">
        <v>105</v>
      </c>
      <c r="D13" s="37">
        <v>2003</v>
      </c>
      <c r="E13" s="63" t="s">
        <v>31</v>
      </c>
      <c r="F13" s="92">
        <v>0.020833333333333332</v>
      </c>
      <c r="G13" s="107">
        <v>0.032199074074074074</v>
      </c>
      <c r="H13" s="107">
        <f>G13-F13</f>
        <v>0.011365740740740742</v>
      </c>
      <c r="I13" s="132">
        <v>47</v>
      </c>
    </row>
    <row r="14" spans="1:9" ht="15">
      <c r="A14" s="21">
        <v>2</v>
      </c>
      <c r="B14" s="47">
        <v>61</v>
      </c>
      <c r="C14" s="123" t="s">
        <v>145</v>
      </c>
      <c r="D14" s="47">
        <v>2003</v>
      </c>
      <c r="E14" s="48" t="s">
        <v>142</v>
      </c>
      <c r="F14" s="92">
        <v>0.021180555555555553</v>
      </c>
      <c r="G14" s="110">
        <v>0.03292824074074074</v>
      </c>
      <c r="H14" s="110">
        <f>G14-F14</f>
        <v>0.011747685185185184</v>
      </c>
      <c r="I14" s="30">
        <v>45</v>
      </c>
    </row>
    <row r="15" spans="1:9" ht="15">
      <c r="A15" s="50">
        <v>3</v>
      </c>
      <c r="B15" s="30">
        <v>62</v>
      </c>
      <c r="C15" s="42" t="s">
        <v>144</v>
      </c>
      <c r="D15" s="30">
        <v>2003</v>
      </c>
      <c r="E15" s="57" t="s">
        <v>142</v>
      </c>
      <c r="F15" s="92">
        <v>0.02152777777777778</v>
      </c>
      <c r="G15" s="92">
        <v>0.0352662037037037</v>
      </c>
      <c r="H15" s="110">
        <f>G15-F15</f>
        <v>0.013738425925925921</v>
      </c>
      <c r="I15" s="30">
        <v>43</v>
      </c>
    </row>
    <row r="16" spans="1:9" ht="15">
      <c r="A16" s="47" t="s">
        <v>183</v>
      </c>
      <c r="B16" s="47">
        <v>59</v>
      </c>
      <c r="C16" s="14" t="s">
        <v>107</v>
      </c>
      <c r="D16" s="47">
        <v>2003</v>
      </c>
      <c r="E16" s="52" t="s">
        <v>31</v>
      </c>
      <c r="F16" s="110">
        <v>0.02048611111111111</v>
      </c>
      <c r="G16" s="110"/>
      <c r="H16" s="102"/>
      <c r="I16" s="30"/>
    </row>
    <row r="17" spans="1:8" ht="15">
      <c r="A17" s="21"/>
      <c r="B17" s="21"/>
      <c r="C17" s="42"/>
      <c r="D17" s="34"/>
      <c r="E17" s="20"/>
      <c r="F17" s="100"/>
      <c r="G17" s="100"/>
      <c r="H17" s="103"/>
    </row>
    <row r="18" spans="1:8" ht="15.75" thickBot="1">
      <c r="A18" s="143" t="s">
        <v>15</v>
      </c>
      <c r="B18" s="143"/>
      <c r="C18" s="143"/>
      <c r="D18" s="35"/>
      <c r="E18" s="22" t="s">
        <v>39</v>
      </c>
      <c r="F18" s="103"/>
      <c r="G18" s="97"/>
      <c r="H18" s="103" t="s">
        <v>12</v>
      </c>
    </row>
    <row r="19" spans="1:9" ht="15.75" thickBot="1">
      <c r="A19" s="25" t="s">
        <v>3</v>
      </c>
      <c r="B19" s="26" t="s">
        <v>4</v>
      </c>
      <c r="C19" s="27" t="s">
        <v>5</v>
      </c>
      <c r="D19" s="26" t="s">
        <v>6</v>
      </c>
      <c r="E19" s="27" t="s">
        <v>7</v>
      </c>
      <c r="F19" s="104" t="s">
        <v>8</v>
      </c>
      <c r="G19" s="105" t="s">
        <v>9</v>
      </c>
      <c r="H19" s="106" t="s">
        <v>10</v>
      </c>
      <c r="I19" s="133" t="s">
        <v>184</v>
      </c>
    </row>
    <row r="20" spans="1:9" ht="15">
      <c r="A20" s="36">
        <v>1</v>
      </c>
      <c r="B20" s="37">
        <v>65</v>
      </c>
      <c r="C20" s="68" t="s">
        <v>122</v>
      </c>
      <c r="D20" s="39" t="s">
        <v>53</v>
      </c>
      <c r="E20" s="52" t="s">
        <v>54</v>
      </c>
      <c r="F20" s="107">
        <v>0.022222222222222223</v>
      </c>
      <c r="G20" s="107">
        <v>0.03443287037037037</v>
      </c>
      <c r="H20" s="107">
        <f>G20-F20</f>
        <v>0.012210648148148148</v>
      </c>
      <c r="I20" s="132">
        <v>47</v>
      </c>
    </row>
    <row r="21" spans="1:23" ht="15">
      <c r="A21" s="51">
        <v>2</v>
      </c>
      <c r="B21" s="47">
        <v>63</v>
      </c>
      <c r="C21" s="123" t="s">
        <v>148</v>
      </c>
      <c r="D21" s="53" t="s">
        <v>124</v>
      </c>
      <c r="E21" s="52" t="s">
        <v>142</v>
      </c>
      <c r="F21" s="110">
        <v>0.021875</v>
      </c>
      <c r="G21" s="110">
        <v>0.03579861111111111</v>
      </c>
      <c r="H21" s="110">
        <f>G21-F21</f>
        <v>0.013923611111111109</v>
      </c>
      <c r="I21" s="30">
        <v>45</v>
      </c>
      <c r="J21" s="136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</row>
    <row r="22" spans="1:9" ht="13.5" customHeight="1">
      <c r="A22" s="47" t="s">
        <v>183</v>
      </c>
      <c r="B22" s="47">
        <v>64</v>
      </c>
      <c r="C22" s="14" t="s">
        <v>115</v>
      </c>
      <c r="D22" s="53" t="s">
        <v>53</v>
      </c>
      <c r="E22" s="52" t="s">
        <v>54</v>
      </c>
      <c r="F22" s="110">
        <v>0.022222222222222223</v>
      </c>
      <c r="G22" s="110"/>
      <c r="H22" s="110"/>
      <c r="I22" s="30"/>
    </row>
    <row r="23" spans="1:8" ht="13.5" customHeight="1">
      <c r="A23" s="21"/>
      <c r="B23" s="34"/>
      <c r="C23" s="33"/>
      <c r="D23" s="43"/>
      <c r="E23" s="44"/>
      <c r="F23" s="100"/>
      <c r="G23" s="100"/>
      <c r="H23" s="103"/>
    </row>
    <row r="24" spans="1:8" ht="13.5" customHeight="1" thickBot="1">
      <c r="A24" s="143" t="s">
        <v>40</v>
      </c>
      <c r="B24" s="143"/>
      <c r="C24" s="143"/>
      <c r="D24" s="35"/>
      <c r="E24" s="22" t="s">
        <v>39</v>
      </c>
      <c r="F24" s="103"/>
      <c r="G24" s="97"/>
      <c r="H24" s="103" t="s">
        <v>12</v>
      </c>
    </row>
    <row r="25" spans="1:9" ht="13.5" customHeight="1" thickBot="1">
      <c r="A25" s="25" t="s">
        <v>3</v>
      </c>
      <c r="B25" s="26" t="s">
        <v>4</v>
      </c>
      <c r="C25" s="27" t="s">
        <v>5</v>
      </c>
      <c r="D25" s="26" t="s">
        <v>6</v>
      </c>
      <c r="E25" s="27" t="s">
        <v>7</v>
      </c>
      <c r="F25" s="104" t="s">
        <v>8</v>
      </c>
      <c r="G25" s="105" t="s">
        <v>9</v>
      </c>
      <c r="H25" s="106" t="s">
        <v>10</v>
      </c>
      <c r="I25" s="133" t="s">
        <v>184</v>
      </c>
    </row>
    <row r="26" spans="1:9" ht="13.5" customHeight="1">
      <c r="A26" s="36">
        <v>1</v>
      </c>
      <c r="B26" s="37">
        <v>68</v>
      </c>
      <c r="C26" s="68" t="s">
        <v>116</v>
      </c>
      <c r="D26" s="39" t="s">
        <v>53</v>
      </c>
      <c r="E26" s="40" t="s">
        <v>54</v>
      </c>
      <c r="F26" s="107">
        <v>0.02326388888888889</v>
      </c>
      <c r="G26" s="107">
        <v>0.03356481481481482</v>
      </c>
      <c r="H26" s="100">
        <f>G26-F26</f>
        <v>0.010300925925925929</v>
      </c>
      <c r="I26" s="135">
        <v>47</v>
      </c>
    </row>
    <row r="27" spans="1:9" ht="13.5" customHeight="1">
      <c r="A27" s="69">
        <v>2</v>
      </c>
      <c r="B27" s="70">
        <v>69</v>
      </c>
      <c r="C27" s="79" t="s">
        <v>52</v>
      </c>
      <c r="D27" s="72" t="s">
        <v>53</v>
      </c>
      <c r="E27" s="73" t="s">
        <v>54</v>
      </c>
      <c r="F27" s="109">
        <v>0.02361111111111111</v>
      </c>
      <c r="G27" s="109">
        <v>0.034201388888888885</v>
      </c>
      <c r="H27" s="137">
        <f>G27-F27</f>
        <v>0.010590277777777775</v>
      </c>
      <c r="I27" s="75">
        <v>45</v>
      </c>
    </row>
    <row r="28" spans="1:9" ht="13.5" customHeight="1">
      <c r="A28" s="74">
        <v>3</v>
      </c>
      <c r="B28" s="75">
        <v>66</v>
      </c>
      <c r="C28" s="84" t="s">
        <v>123</v>
      </c>
      <c r="D28" s="77" t="s">
        <v>124</v>
      </c>
      <c r="E28" s="78" t="s">
        <v>54</v>
      </c>
      <c r="F28" s="111">
        <v>0.022569444444444444</v>
      </c>
      <c r="G28" s="111">
        <v>0.033935185185185186</v>
      </c>
      <c r="H28" s="137">
        <f>G28-F28</f>
        <v>0.011365740740740742</v>
      </c>
      <c r="I28" s="75">
        <v>43</v>
      </c>
    </row>
    <row r="29" spans="1:9" ht="13.5" customHeight="1">
      <c r="A29" s="74">
        <v>4</v>
      </c>
      <c r="B29" s="75">
        <v>67</v>
      </c>
      <c r="C29" s="84" t="s">
        <v>125</v>
      </c>
      <c r="D29" s="77" t="s">
        <v>124</v>
      </c>
      <c r="E29" s="78" t="s">
        <v>54</v>
      </c>
      <c r="F29" s="111">
        <v>0.02291666666666667</v>
      </c>
      <c r="G29" s="111">
        <v>0.034826388888888886</v>
      </c>
      <c r="H29" s="137">
        <f>G29-F29</f>
        <v>0.011909722222222217</v>
      </c>
      <c r="I29" s="75">
        <v>42</v>
      </c>
    </row>
    <row r="30" spans="1:9" ht="15">
      <c r="A30" s="21"/>
      <c r="B30" s="21"/>
      <c r="C30" s="54"/>
      <c r="D30" s="34"/>
      <c r="E30" s="20"/>
      <c r="F30" s="100"/>
      <c r="G30" s="100"/>
      <c r="H30" s="103"/>
      <c r="I30" s="21"/>
    </row>
    <row r="31" spans="1:9" ht="15.75" thickBot="1">
      <c r="A31" s="143" t="s">
        <v>16</v>
      </c>
      <c r="B31" s="143"/>
      <c r="C31" s="143"/>
      <c r="D31" s="35"/>
      <c r="E31" s="22" t="s">
        <v>41</v>
      </c>
      <c r="F31" s="103"/>
      <c r="G31" s="97"/>
      <c r="H31" s="103" t="s">
        <v>12</v>
      </c>
      <c r="I31" s="21"/>
    </row>
    <row r="32" spans="1:9" ht="15.75" thickBot="1">
      <c r="A32" s="25" t="s">
        <v>3</v>
      </c>
      <c r="B32" s="26" t="s">
        <v>4</v>
      </c>
      <c r="C32" s="27" t="s">
        <v>5</v>
      </c>
      <c r="D32" s="26" t="s">
        <v>6</v>
      </c>
      <c r="E32" s="27" t="s">
        <v>7</v>
      </c>
      <c r="F32" s="104" t="s">
        <v>8</v>
      </c>
      <c r="G32" s="105" t="s">
        <v>9</v>
      </c>
      <c r="H32" s="106" t="s">
        <v>10</v>
      </c>
      <c r="I32" s="133" t="s">
        <v>184</v>
      </c>
    </row>
    <row r="33" spans="1:9" ht="15">
      <c r="A33" s="29">
        <v>1</v>
      </c>
      <c r="B33" s="30">
        <v>72</v>
      </c>
      <c r="C33" s="42" t="s">
        <v>149</v>
      </c>
      <c r="D33" s="55" t="s">
        <v>150</v>
      </c>
      <c r="E33" s="14" t="s">
        <v>142</v>
      </c>
      <c r="F33" s="92">
        <v>0.024652777777777777</v>
      </c>
      <c r="G33" s="92">
        <v>0.03784722222222222</v>
      </c>
      <c r="H33" s="92">
        <f>G33-F33</f>
        <v>0.013194444444444443</v>
      </c>
      <c r="I33" s="132">
        <v>47</v>
      </c>
    </row>
    <row r="34" spans="1:9" ht="15">
      <c r="A34" s="29">
        <v>2</v>
      </c>
      <c r="B34" s="30">
        <v>73</v>
      </c>
      <c r="C34" s="42" t="s">
        <v>67</v>
      </c>
      <c r="D34" s="55" t="s">
        <v>68</v>
      </c>
      <c r="E34" s="42" t="s">
        <v>63</v>
      </c>
      <c r="F34" s="92">
        <v>0.025</v>
      </c>
      <c r="G34" s="92">
        <v>0.038356481481481484</v>
      </c>
      <c r="H34" s="92">
        <f>G34-F34</f>
        <v>0.013356481481481483</v>
      </c>
      <c r="I34" s="30">
        <v>45</v>
      </c>
    </row>
    <row r="35" spans="1:9" ht="15">
      <c r="A35" s="29">
        <v>3</v>
      </c>
      <c r="B35" s="30">
        <v>75</v>
      </c>
      <c r="C35" s="31" t="s">
        <v>90</v>
      </c>
      <c r="D35" s="55" t="s">
        <v>68</v>
      </c>
      <c r="E35" s="57" t="s">
        <v>32</v>
      </c>
      <c r="F35" s="92">
        <v>0.0256944444444444</v>
      </c>
      <c r="G35" s="92">
        <v>0.0403125</v>
      </c>
      <c r="H35" s="92">
        <f>G35-F35</f>
        <v>0.0146180555555556</v>
      </c>
      <c r="I35" s="30">
        <v>43</v>
      </c>
    </row>
    <row r="36" spans="1:9" ht="15">
      <c r="A36" s="29">
        <v>4</v>
      </c>
      <c r="B36" s="30">
        <v>76</v>
      </c>
      <c r="C36" s="14" t="s">
        <v>73</v>
      </c>
      <c r="D36" s="30">
        <v>1981</v>
      </c>
      <c r="E36" s="42" t="s">
        <v>63</v>
      </c>
      <c r="F36" s="92">
        <v>0.0260416666666667</v>
      </c>
      <c r="G36" s="92">
        <v>0.04173611111111111</v>
      </c>
      <c r="H36" s="92">
        <f>G36-F36</f>
        <v>0.015694444444444414</v>
      </c>
      <c r="I36" s="30">
        <v>42</v>
      </c>
    </row>
    <row r="37" spans="1:9" ht="15">
      <c r="A37" s="29">
        <v>5</v>
      </c>
      <c r="B37" s="30">
        <v>70</v>
      </c>
      <c r="C37" s="31" t="s">
        <v>94</v>
      </c>
      <c r="D37" s="16">
        <v>1973</v>
      </c>
      <c r="E37" s="14" t="s">
        <v>93</v>
      </c>
      <c r="F37" s="92">
        <v>0.02395833333333333</v>
      </c>
      <c r="G37" s="92">
        <v>0.041400462962962965</v>
      </c>
      <c r="H37" s="92">
        <f>G37-F37</f>
        <v>0.017442129629629634</v>
      </c>
      <c r="I37" s="30">
        <v>41</v>
      </c>
    </row>
    <row r="38" spans="1:9" ht="15">
      <c r="A38" s="29">
        <v>6</v>
      </c>
      <c r="B38" s="30">
        <v>71</v>
      </c>
      <c r="C38" s="31" t="s">
        <v>159</v>
      </c>
      <c r="D38" s="30">
        <v>1994</v>
      </c>
      <c r="E38" s="31" t="s">
        <v>164</v>
      </c>
      <c r="F38" s="92">
        <v>0.024305555555555556</v>
      </c>
      <c r="G38" s="92">
        <v>0.041840277777777775</v>
      </c>
      <c r="H38" s="92">
        <f>G38-F38</f>
        <v>0.01753472222222222</v>
      </c>
      <c r="I38" s="30">
        <v>40</v>
      </c>
    </row>
    <row r="39" spans="1:9" ht="15">
      <c r="A39" s="30" t="s">
        <v>183</v>
      </c>
      <c r="B39" s="30">
        <v>74</v>
      </c>
      <c r="C39" s="56" t="s">
        <v>154</v>
      </c>
      <c r="D39" s="55" t="s">
        <v>155</v>
      </c>
      <c r="E39" s="31" t="s">
        <v>48</v>
      </c>
      <c r="F39" s="92">
        <v>0.0253472222222222</v>
      </c>
      <c r="G39" s="92"/>
      <c r="H39" s="94"/>
      <c r="I39" s="34"/>
    </row>
    <row r="40" spans="1:9" ht="15">
      <c r="A40" s="21"/>
      <c r="B40" s="34"/>
      <c r="C40" s="12"/>
      <c r="D40" s="58"/>
      <c r="F40" s="100"/>
      <c r="G40" s="100"/>
      <c r="H40" s="103"/>
      <c r="I40" s="34"/>
    </row>
    <row r="41" spans="1:9" ht="15.75" thickBot="1">
      <c r="A41" s="143" t="s">
        <v>18</v>
      </c>
      <c r="B41" s="143"/>
      <c r="C41" s="143"/>
      <c r="D41" s="34"/>
      <c r="E41" s="35" t="s">
        <v>19</v>
      </c>
      <c r="F41" s="103"/>
      <c r="H41" s="103" t="s">
        <v>12</v>
      </c>
      <c r="I41" s="34"/>
    </row>
    <row r="42" spans="1:9" ht="15.75" thickBot="1">
      <c r="A42" s="25" t="s">
        <v>3</v>
      </c>
      <c r="B42" s="26" t="s">
        <v>4</v>
      </c>
      <c r="C42" s="27" t="s">
        <v>5</v>
      </c>
      <c r="D42" s="26" t="s">
        <v>6</v>
      </c>
      <c r="E42" s="27" t="s">
        <v>7</v>
      </c>
      <c r="F42" s="104" t="s">
        <v>8</v>
      </c>
      <c r="G42" s="105" t="s">
        <v>9</v>
      </c>
      <c r="H42" s="106" t="s">
        <v>10</v>
      </c>
      <c r="I42" s="133" t="s">
        <v>184</v>
      </c>
    </row>
    <row r="43" spans="1:9" ht="15">
      <c r="A43" s="29">
        <v>1</v>
      </c>
      <c r="B43" s="30">
        <v>80</v>
      </c>
      <c r="C43" s="1" t="s">
        <v>166</v>
      </c>
      <c r="D43" s="127">
        <v>1946</v>
      </c>
      <c r="E43" s="128" t="s">
        <v>167</v>
      </c>
      <c r="F43" s="92">
        <v>0.027430555555555555</v>
      </c>
      <c r="G43" s="92">
        <v>0.04297453703703704</v>
      </c>
      <c r="H43" s="92">
        <f aca="true" t="shared" si="0" ref="H43:H48">G43-F43</f>
        <v>0.015543981481481485</v>
      </c>
      <c r="I43" s="132">
        <v>47</v>
      </c>
    </row>
    <row r="44" spans="1:9" ht="15">
      <c r="A44" s="29">
        <v>2</v>
      </c>
      <c r="B44" s="30">
        <v>77</v>
      </c>
      <c r="C44" s="124" t="s">
        <v>98</v>
      </c>
      <c r="D44" s="30">
        <v>1965</v>
      </c>
      <c r="E44" s="31" t="s">
        <v>178</v>
      </c>
      <c r="F44" s="92">
        <v>0.02638888888888889</v>
      </c>
      <c r="G44" s="93">
        <v>0.04413194444444444</v>
      </c>
      <c r="H44" s="92">
        <f t="shared" si="0"/>
        <v>0.01774305555555555</v>
      </c>
      <c r="I44" s="30">
        <v>45</v>
      </c>
    </row>
    <row r="45" spans="1:9" ht="15">
      <c r="A45" s="29">
        <v>3</v>
      </c>
      <c r="B45" s="30">
        <v>81</v>
      </c>
      <c r="C45" s="126" t="s">
        <v>161</v>
      </c>
      <c r="D45" s="2">
        <v>1960</v>
      </c>
      <c r="E45" s="3" t="s">
        <v>164</v>
      </c>
      <c r="F45" s="92">
        <v>0.027777777777777776</v>
      </c>
      <c r="G45" s="92">
        <v>0.04690972222222222</v>
      </c>
      <c r="H45" s="92">
        <f t="shared" si="0"/>
        <v>0.019131944444444444</v>
      </c>
      <c r="I45" s="30">
        <v>43</v>
      </c>
    </row>
    <row r="46" spans="1:9" ht="15">
      <c r="A46" s="29">
        <v>4</v>
      </c>
      <c r="B46" s="16">
        <v>79</v>
      </c>
      <c r="C46" s="125" t="s">
        <v>160</v>
      </c>
      <c r="D46" s="2">
        <v>1967</v>
      </c>
      <c r="E46" s="67" t="s">
        <v>31</v>
      </c>
      <c r="F46" s="92">
        <v>0.027083333333333334</v>
      </c>
      <c r="G46" s="92">
        <v>0.04721064814814815</v>
      </c>
      <c r="H46" s="92">
        <f t="shared" si="0"/>
        <v>0.020127314814814813</v>
      </c>
      <c r="I46" s="30">
        <v>42</v>
      </c>
    </row>
    <row r="47" spans="1:9" ht="15">
      <c r="A47" s="29">
        <v>5</v>
      </c>
      <c r="B47" s="30">
        <v>100</v>
      </c>
      <c r="C47" s="31" t="s">
        <v>175</v>
      </c>
      <c r="D47" s="30">
        <v>1992</v>
      </c>
      <c r="E47" s="31" t="s">
        <v>177</v>
      </c>
      <c r="F47" s="92">
        <v>0.0340277777777773</v>
      </c>
      <c r="G47" s="93">
        <v>0.06358796296296297</v>
      </c>
      <c r="H47" s="92">
        <f t="shared" si="0"/>
        <v>0.029560185185185668</v>
      </c>
      <c r="I47" s="30">
        <v>41</v>
      </c>
    </row>
    <row r="48" spans="1:9" ht="15">
      <c r="A48" s="21">
        <v>6</v>
      </c>
      <c r="B48" s="30">
        <v>78</v>
      </c>
      <c r="C48" s="31" t="s">
        <v>180</v>
      </c>
      <c r="D48" s="55" t="s">
        <v>181</v>
      </c>
      <c r="E48" s="31" t="s">
        <v>182</v>
      </c>
      <c r="F48" s="92">
        <v>0.026736111111111113</v>
      </c>
      <c r="G48" s="92">
        <v>0.08292824074074073</v>
      </c>
      <c r="H48" s="92">
        <f t="shared" si="0"/>
        <v>0.05619212962962962</v>
      </c>
      <c r="I48" s="30">
        <v>40</v>
      </c>
    </row>
    <row r="49" spans="1:8" ht="15">
      <c r="A49" s="33"/>
      <c r="F49" s="14"/>
      <c r="G49" s="14"/>
      <c r="H49" s="14"/>
    </row>
    <row r="50" spans="1:8" ht="15.75" thickBot="1">
      <c r="A50" s="143" t="s">
        <v>20</v>
      </c>
      <c r="B50" s="143"/>
      <c r="C50" s="143"/>
      <c r="D50" s="21"/>
      <c r="E50" s="35" t="s">
        <v>19</v>
      </c>
      <c r="F50" s="103"/>
      <c r="H50" s="103" t="s">
        <v>12</v>
      </c>
    </row>
    <row r="51" spans="1:9" ht="15.75" thickBot="1">
      <c r="A51" s="59" t="s">
        <v>3</v>
      </c>
      <c r="B51" s="25" t="s">
        <v>4</v>
      </c>
      <c r="C51" s="27" t="s">
        <v>5</v>
      </c>
      <c r="D51" s="26" t="s">
        <v>6</v>
      </c>
      <c r="E51" s="27" t="s">
        <v>7</v>
      </c>
      <c r="F51" s="104" t="s">
        <v>8</v>
      </c>
      <c r="G51" s="105" t="s">
        <v>9</v>
      </c>
      <c r="H51" s="106" t="s">
        <v>10</v>
      </c>
      <c r="I51" s="133" t="s">
        <v>184</v>
      </c>
    </row>
    <row r="52" spans="1:9" ht="15">
      <c r="A52" s="36">
        <v>1</v>
      </c>
      <c r="B52" s="37">
        <v>88</v>
      </c>
      <c r="C52" s="68" t="s">
        <v>89</v>
      </c>
      <c r="D52" s="37">
        <v>1966</v>
      </c>
      <c r="E52" s="68" t="s">
        <v>32</v>
      </c>
      <c r="F52" s="92">
        <v>0.0302083333333333</v>
      </c>
      <c r="G52" s="108">
        <v>0.041851851851851855</v>
      </c>
      <c r="H52" s="107">
        <f aca="true" t="shared" si="1" ref="H52:H60">G52-F52</f>
        <v>0.011643518518518556</v>
      </c>
      <c r="I52" s="132">
        <v>47</v>
      </c>
    </row>
    <row r="53" spans="1:9" ht="15">
      <c r="A53" s="29">
        <v>2</v>
      </c>
      <c r="B53" s="30">
        <v>84</v>
      </c>
      <c r="C53" s="31" t="s">
        <v>59</v>
      </c>
      <c r="D53" s="30">
        <v>1970</v>
      </c>
      <c r="E53" s="31" t="s">
        <v>60</v>
      </c>
      <c r="F53" s="92">
        <v>0.0288194444444444</v>
      </c>
      <c r="G53" s="93">
        <v>0.04050925925925926</v>
      </c>
      <c r="H53" s="92">
        <f t="shared" si="1"/>
        <v>0.011689814814814858</v>
      </c>
      <c r="I53" s="30">
        <v>45</v>
      </c>
    </row>
    <row r="54" spans="1:9" ht="15">
      <c r="A54" s="29">
        <v>3</v>
      </c>
      <c r="B54" s="30">
        <v>82</v>
      </c>
      <c r="C54" s="71" t="s">
        <v>114</v>
      </c>
      <c r="D54" s="82">
        <v>1970</v>
      </c>
      <c r="E54" s="83" t="s">
        <v>31</v>
      </c>
      <c r="F54" s="92">
        <v>0.028125</v>
      </c>
      <c r="G54" s="93">
        <v>0.03996527777777777</v>
      </c>
      <c r="H54" s="92">
        <f t="shared" si="1"/>
        <v>0.011840277777777772</v>
      </c>
      <c r="I54" s="30">
        <v>43</v>
      </c>
    </row>
    <row r="55" spans="1:9" ht="15">
      <c r="A55" s="29">
        <v>4</v>
      </c>
      <c r="B55" s="30">
        <v>86</v>
      </c>
      <c r="C55" s="56" t="s">
        <v>168</v>
      </c>
      <c r="D55" s="30">
        <v>1970</v>
      </c>
      <c r="E55" s="56"/>
      <c r="F55" s="92">
        <v>0.0295138888888889</v>
      </c>
      <c r="G55" s="93">
        <v>0.04141203703703704</v>
      </c>
      <c r="H55" s="92">
        <f t="shared" si="1"/>
        <v>0.01189814814814814</v>
      </c>
      <c r="I55" s="30">
        <v>42</v>
      </c>
    </row>
    <row r="56" spans="1:9" ht="15">
      <c r="A56" s="29">
        <v>5</v>
      </c>
      <c r="B56" s="30">
        <v>83</v>
      </c>
      <c r="C56" s="33" t="s">
        <v>47</v>
      </c>
      <c r="D56" s="34">
        <v>1964</v>
      </c>
      <c r="E56" s="33" t="s">
        <v>48</v>
      </c>
      <c r="F56" s="92">
        <v>0.02847222222222222</v>
      </c>
      <c r="G56" s="93">
        <v>0.04075231481481481</v>
      </c>
      <c r="H56" s="92">
        <f t="shared" si="1"/>
        <v>0.012280092592592589</v>
      </c>
      <c r="I56" s="30">
        <v>41</v>
      </c>
    </row>
    <row r="57" spans="1:9" ht="15">
      <c r="A57" s="29">
        <v>6</v>
      </c>
      <c r="B57" s="30">
        <v>85</v>
      </c>
      <c r="C57" s="42" t="s">
        <v>139</v>
      </c>
      <c r="D57" s="16">
        <v>1970</v>
      </c>
      <c r="E57" s="42" t="s">
        <v>137</v>
      </c>
      <c r="F57" s="92">
        <v>0.0291666666666667</v>
      </c>
      <c r="G57" s="93">
        <v>0.04329861111111111</v>
      </c>
      <c r="H57" s="92">
        <f t="shared" si="1"/>
        <v>0.014131944444444409</v>
      </c>
      <c r="I57" s="30">
        <v>40</v>
      </c>
    </row>
    <row r="58" spans="1:9" ht="15">
      <c r="A58" s="29">
        <v>7</v>
      </c>
      <c r="B58" s="30">
        <v>89</v>
      </c>
      <c r="C58" s="13" t="s">
        <v>152</v>
      </c>
      <c r="D58" s="30">
        <v>1954</v>
      </c>
      <c r="E58" s="32" t="s">
        <v>153</v>
      </c>
      <c r="F58" s="92">
        <v>0.0305555555555556</v>
      </c>
      <c r="G58" s="93">
        <v>0.046099537037037036</v>
      </c>
      <c r="H58" s="92">
        <f t="shared" si="1"/>
        <v>0.015543981481481436</v>
      </c>
      <c r="I58" s="30">
        <v>39</v>
      </c>
    </row>
    <row r="59" spans="1:9" ht="15">
      <c r="A59" s="29">
        <v>8</v>
      </c>
      <c r="B59" s="30">
        <v>99</v>
      </c>
      <c r="C59" s="31" t="s">
        <v>174</v>
      </c>
      <c r="D59" s="30">
        <v>1954</v>
      </c>
      <c r="E59" s="31" t="s">
        <v>177</v>
      </c>
      <c r="F59" s="92">
        <v>0.0336805555555552</v>
      </c>
      <c r="G59" s="112">
        <v>0.054050925925925926</v>
      </c>
      <c r="H59" s="92">
        <f t="shared" si="1"/>
        <v>0.020370370370370726</v>
      </c>
      <c r="I59" s="30">
        <v>38</v>
      </c>
    </row>
    <row r="60" spans="1:9" ht="15">
      <c r="A60" s="122">
        <v>9</v>
      </c>
      <c r="B60" s="16">
        <v>101</v>
      </c>
      <c r="C60" s="14" t="s">
        <v>176</v>
      </c>
      <c r="D60" s="16">
        <v>1956</v>
      </c>
      <c r="E60" s="14" t="s">
        <v>177</v>
      </c>
      <c r="F60" s="117">
        <v>0.0343749999999994</v>
      </c>
      <c r="G60" s="99">
        <v>0.06322916666666667</v>
      </c>
      <c r="H60" s="117">
        <f t="shared" si="1"/>
        <v>0.02885416666666727</v>
      </c>
      <c r="I60" s="30">
        <v>37</v>
      </c>
    </row>
    <row r="61" spans="1:9" ht="15">
      <c r="A61" s="30" t="s">
        <v>183</v>
      </c>
      <c r="B61" s="30">
        <v>87</v>
      </c>
      <c r="C61" s="56" t="s">
        <v>151</v>
      </c>
      <c r="D61" s="30">
        <v>1972</v>
      </c>
      <c r="E61" s="31" t="s">
        <v>48</v>
      </c>
      <c r="F61" s="92">
        <v>0.0298611111111111</v>
      </c>
      <c r="G61" s="93"/>
      <c r="H61" s="92"/>
      <c r="I61" s="30"/>
    </row>
    <row r="62" spans="1:9" ht="15">
      <c r="A62" s="30" t="s">
        <v>183</v>
      </c>
      <c r="B62" s="30">
        <v>90</v>
      </c>
      <c r="C62" s="31" t="s">
        <v>165</v>
      </c>
      <c r="D62" s="30">
        <v>1968</v>
      </c>
      <c r="E62" s="31"/>
      <c r="F62" s="92">
        <v>0.0309027777777779</v>
      </c>
      <c r="G62" s="31"/>
      <c r="H62" s="92"/>
      <c r="I62" s="30"/>
    </row>
    <row r="63" ht="15">
      <c r="F63" s="14"/>
    </row>
    <row r="64" ht="15">
      <c r="F64" s="14"/>
    </row>
  </sheetData>
  <sheetProtection selectLockedCells="1" selectUnlockedCells="1"/>
  <mergeCells count="7">
    <mergeCell ref="A41:C41"/>
    <mergeCell ref="A50:C50"/>
    <mergeCell ref="A24:C24"/>
    <mergeCell ref="A5:C5"/>
    <mergeCell ref="A11:C11"/>
    <mergeCell ref="A18:C18"/>
    <mergeCell ref="A31:C31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40">
      <selection activeCell="H3" sqref="H3"/>
    </sheetView>
  </sheetViews>
  <sheetFormatPr defaultColWidth="9.140625" defaultRowHeight="14.25" customHeight="1"/>
  <cols>
    <col min="1" max="1" width="9.421875" style="14" customWidth="1"/>
    <col min="2" max="2" width="7.28125" style="16" customWidth="1"/>
    <col min="3" max="3" width="21.57421875" style="14" customWidth="1"/>
    <col min="4" max="4" width="13.8515625" style="14" customWidth="1"/>
    <col min="5" max="5" width="23.421875" style="14" customWidth="1"/>
    <col min="6" max="6" width="0.13671875" style="99" customWidth="1"/>
    <col min="7" max="7" width="13.57421875" style="99" hidden="1" customWidth="1"/>
    <col min="8" max="8" width="15.140625" style="99" customWidth="1"/>
    <col min="9" max="9" width="9.00390625" style="16" customWidth="1"/>
    <col min="10" max="16384" width="9.00390625" style="14" customWidth="1"/>
  </cols>
  <sheetData>
    <row r="1" spans="2:7" ht="15">
      <c r="B1" s="11"/>
      <c r="D1" s="11" t="s">
        <v>33</v>
      </c>
      <c r="F1" s="97"/>
      <c r="G1" s="98"/>
    </row>
    <row r="2" spans="2:7" ht="15">
      <c r="B2" s="11"/>
      <c r="D2" s="19" t="s">
        <v>0</v>
      </c>
      <c r="F2" s="97"/>
      <c r="G2" s="98"/>
    </row>
    <row r="3" spans="2:8" ht="15">
      <c r="B3" s="11"/>
      <c r="D3" s="11" t="s">
        <v>34</v>
      </c>
      <c r="F3" s="97"/>
      <c r="H3" s="97"/>
    </row>
    <row r="4" spans="1:8" ht="13.5" customHeight="1">
      <c r="A4" s="144"/>
      <c r="B4" s="144"/>
      <c r="C4" s="144"/>
      <c r="D4" s="144"/>
      <c r="E4" s="144"/>
      <c r="F4" s="144"/>
      <c r="G4" s="144"/>
      <c r="H4" s="144"/>
    </row>
    <row r="6" spans="1:9" ht="14.25" customHeight="1" thickBot="1">
      <c r="A6" s="143" t="s">
        <v>21</v>
      </c>
      <c r="B6" s="143"/>
      <c r="C6" s="143"/>
      <c r="D6" s="60"/>
      <c r="E6" s="61" t="s">
        <v>36</v>
      </c>
      <c r="F6" s="103"/>
      <c r="H6" s="103" t="s">
        <v>22</v>
      </c>
      <c r="I6" s="16" t="s">
        <v>170</v>
      </c>
    </row>
    <row r="7" spans="1:9" ht="14.25" customHeight="1" thickBot="1">
      <c r="A7" s="25" t="s">
        <v>3</v>
      </c>
      <c r="B7" s="26" t="s">
        <v>4</v>
      </c>
      <c r="C7" s="27" t="s">
        <v>5</v>
      </c>
      <c r="D7" s="26" t="s">
        <v>6</v>
      </c>
      <c r="E7" s="27" t="s">
        <v>7</v>
      </c>
      <c r="F7" s="104" t="s">
        <v>8</v>
      </c>
      <c r="G7" s="105" t="s">
        <v>9</v>
      </c>
      <c r="H7" s="106" t="s">
        <v>10</v>
      </c>
      <c r="I7" s="133" t="s">
        <v>184</v>
      </c>
    </row>
    <row r="8" spans="1:9" ht="14.25" customHeight="1">
      <c r="A8" s="29">
        <v>1</v>
      </c>
      <c r="B8" s="30">
        <v>19</v>
      </c>
      <c r="C8" s="42" t="s">
        <v>143</v>
      </c>
      <c r="D8" s="30">
        <v>2006</v>
      </c>
      <c r="E8" s="14" t="s">
        <v>142</v>
      </c>
      <c r="F8" s="92">
        <v>0.00659722222222222</v>
      </c>
      <c r="G8" s="92">
        <v>0.014502314814814815</v>
      </c>
      <c r="H8" s="92">
        <f aca="true" t="shared" si="0" ref="H8:H15">G8-F8</f>
        <v>0.007905092592592596</v>
      </c>
      <c r="I8" s="132">
        <v>47</v>
      </c>
    </row>
    <row r="9" spans="1:9" ht="14.25" customHeight="1">
      <c r="A9" s="29">
        <v>2</v>
      </c>
      <c r="B9" s="30">
        <v>16</v>
      </c>
      <c r="C9" s="42" t="s">
        <v>64</v>
      </c>
      <c r="D9" s="30">
        <v>2007</v>
      </c>
      <c r="E9" s="56" t="s">
        <v>63</v>
      </c>
      <c r="F9" s="92">
        <v>0.005555555555555556</v>
      </c>
      <c r="G9" s="92">
        <v>0.013807870370370371</v>
      </c>
      <c r="H9" s="92">
        <f>G9-F9</f>
        <v>0.008252314814814816</v>
      </c>
      <c r="I9" s="30">
        <v>45</v>
      </c>
    </row>
    <row r="10" spans="1:9" ht="14.25" customHeight="1">
      <c r="A10" s="81">
        <v>3</v>
      </c>
      <c r="B10" s="82">
        <v>20</v>
      </c>
      <c r="C10" s="71" t="s">
        <v>128</v>
      </c>
      <c r="D10" s="82">
        <v>2007</v>
      </c>
      <c r="E10" s="83" t="s">
        <v>31</v>
      </c>
      <c r="F10" s="113">
        <v>0.00694444444444445</v>
      </c>
      <c r="G10" s="113">
        <v>0.015231481481481483</v>
      </c>
      <c r="H10" s="92">
        <f t="shared" si="0"/>
        <v>0.008287037037037034</v>
      </c>
      <c r="I10" s="30">
        <v>43</v>
      </c>
    </row>
    <row r="11" spans="1:9" ht="14.25" customHeight="1">
      <c r="A11" s="74">
        <v>4</v>
      </c>
      <c r="B11" s="75">
        <v>17</v>
      </c>
      <c r="C11" s="84" t="s">
        <v>97</v>
      </c>
      <c r="D11" s="88">
        <v>2007</v>
      </c>
      <c r="E11" s="76" t="s">
        <v>43</v>
      </c>
      <c r="F11" s="92">
        <v>0.005902777777777778</v>
      </c>
      <c r="G11" s="111">
        <v>0.014745370370370372</v>
      </c>
      <c r="H11" s="92">
        <f>G11-F11</f>
        <v>0.008842592592592595</v>
      </c>
      <c r="I11" s="30">
        <v>42</v>
      </c>
    </row>
    <row r="12" spans="1:9" ht="14.25" customHeight="1">
      <c r="A12" s="74">
        <v>5</v>
      </c>
      <c r="B12" s="75">
        <v>21</v>
      </c>
      <c r="C12" s="120" t="s">
        <v>65</v>
      </c>
      <c r="D12" s="75">
        <v>2007</v>
      </c>
      <c r="E12" s="76" t="s">
        <v>63</v>
      </c>
      <c r="F12" s="113">
        <v>0.00729166666666667</v>
      </c>
      <c r="G12" s="111">
        <v>0.01628472222222222</v>
      </c>
      <c r="H12" s="92">
        <f t="shared" si="0"/>
        <v>0.008993055555555551</v>
      </c>
      <c r="I12" s="30">
        <v>41</v>
      </c>
    </row>
    <row r="13" spans="1:9" ht="14.25" customHeight="1">
      <c r="A13" s="74">
        <v>6</v>
      </c>
      <c r="B13" s="75">
        <v>41</v>
      </c>
      <c r="C13" s="120" t="s">
        <v>58</v>
      </c>
      <c r="D13" s="75">
        <v>2007</v>
      </c>
      <c r="E13" s="76" t="s">
        <v>43</v>
      </c>
      <c r="F13" s="92">
        <v>0.0142361111111111</v>
      </c>
      <c r="G13" s="111">
        <v>0.02349537037037037</v>
      </c>
      <c r="H13" s="92">
        <f t="shared" si="0"/>
        <v>0.009259259259259271</v>
      </c>
      <c r="I13" s="30">
        <v>40</v>
      </c>
    </row>
    <row r="14" spans="1:9" ht="14.25" customHeight="1">
      <c r="A14" s="74">
        <v>7</v>
      </c>
      <c r="B14" s="75">
        <v>18</v>
      </c>
      <c r="C14" s="84" t="s">
        <v>111</v>
      </c>
      <c r="D14" s="75">
        <v>2006</v>
      </c>
      <c r="E14" s="76" t="s">
        <v>31</v>
      </c>
      <c r="F14" s="113">
        <v>0.00625</v>
      </c>
      <c r="G14" s="111">
        <v>0.015752314814814813</v>
      </c>
      <c r="H14" s="92">
        <f t="shared" si="0"/>
        <v>0.009502314814814812</v>
      </c>
      <c r="I14" s="30">
        <v>39</v>
      </c>
    </row>
    <row r="15" spans="1:9" ht="14.25" customHeight="1">
      <c r="A15" s="11">
        <v>8</v>
      </c>
      <c r="B15" s="75">
        <v>22</v>
      </c>
      <c r="C15" s="87" t="s">
        <v>92</v>
      </c>
      <c r="D15" s="88">
        <v>2006</v>
      </c>
      <c r="E15" s="76" t="s">
        <v>93</v>
      </c>
      <c r="F15" s="111">
        <v>0.00763888888888889</v>
      </c>
      <c r="G15" s="97">
        <v>0.01900462962962963</v>
      </c>
      <c r="H15" s="92">
        <f t="shared" si="0"/>
        <v>0.011365740740740742</v>
      </c>
      <c r="I15" s="30">
        <v>38</v>
      </c>
    </row>
    <row r="16" spans="1:8" ht="14.25" customHeight="1">
      <c r="A16" s="11"/>
      <c r="B16" s="34"/>
      <c r="C16" s="121"/>
      <c r="D16" s="34"/>
      <c r="E16" s="33"/>
      <c r="F16" s="100"/>
      <c r="G16" s="97"/>
      <c r="H16" s="103"/>
    </row>
    <row r="17" spans="1:8" ht="14.25" customHeight="1" thickBot="1">
      <c r="A17" s="143" t="s">
        <v>23</v>
      </c>
      <c r="B17" s="143"/>
      <c r="C17" s="143"/>
      <c r="D17" s="11"/>
      <c r="E17" s="61" t="s">
        <v>36</v>
      </c>
      <c r="F17" s="103"/>
      <c r="H17" s="103" t="s">
        <v>22</v>
      </c>
    </row>
    <row r="18" spans="1:9" ht="14.25" customHeight="1" thickBot="1">
      <c r="A18" s="25" t="s">
        <v>3</v>
      </c>
      <c r="B18" s="26" t="s">
        <v>4</v>
      </c>
      <c r="C18" s="27" t="s">
        <v>5</v>
      </c>
      <c r="D18" s="26" t="s">
        <v>6</v>
      </c>
      <c r="E18" s="27" t="s">
        <v>7</v>
      </c>
      <c r="F18" s="104" t="s">
        <v>8</v>
      </c>
      <c r="G18" s="105" t="s">
        <v>9</v>
      </c>
      <c r="H18" s="106" t="s">
        <v>10</v>
      </c>
      <c r="I18" s="133" t="s">
        <v>184</v>
      </c>
    </row>
    <row r="19" spans="1:9" ht="14.25" customHeight="1">
      <c r="A19" s="21">
        <v>1</v>
      </c>
      <c r="B19" s="34">
        <v>29</v>
      </c>
      <c r="C19" s="42" t="s">
        <v>55</v>
      </c>
      <c r="D19" s="34">
        <v>2007</v>
      </c>
      <c r="E19" s="33" t="s">
        <v>56</v>
      </c>
      <c r="F19" s="100">
        <v>0.0100694444444444</v>
      </c>
      <c r="G19" s="100">
        <v>0.0184375</v>
      </c>
      <c r="H19" s="92">
        <f aca="true" t="shared" si="1" ref="H19:H27">G19-F19</f>
        <v>0.008368055555555599</v>
      </c>
      <c r="I19" s="132">
        <v>47</v>
      </c>
    </row>
    <row r="20" spans="1:9" ht="14.25" customHeight="1">
      <c r="A20" s="29">
        <v>2</v>
      </c>
      <c r="B20" s="30">
        <v>30</v>
      </c>
      <c r="C20" s="56" t="s">
        <v>127</v>
      </c>
      <c r="D20" s="30">
        <v>2006</v>
      </c>
      <c r="E20" s="31" t="s">
        <v>31</v>
      </c>
      <c r="F20" s="92">
        <v>0.0104166666666667</v>
      </c>
      <c r="G20" s="92">
        <v>0.01892361111111111</v>
      </c>
      <c r="H20" s="92">
        <f t="shared" si="1"/>
        <v>0.008506944444444409</v>
      </c>
      <c r="I20" s="30">
        <v>45</v>
      </c>
    </row>
    <row r="21" spans="1:9" ht="14.25" customHeight="1">
      <c r="A21" s="29">
        <v>3</v>
      </c>
      <c r="B21" s="30">
        <v>28</v>
      </c>
      <c r="C21" s="33" t="s">
        <v>76</v>
      </c>
      <c r="D21" s="30">
        <v>2006</v>
      </c>
      <c r="E21" s="31" t="s">
        <v>32</v>
      </c>
      <c r="F21" s="92">
        <v>0.00972222222222222</v>
      </c>
      <c r="G21" s="92">
        <v>0.018425925925925925</v>
      </c>
      <c r="H21" s="92">
        <f t="shared" si="1"/>
        <v>0.008703703703703705</v>
      </c>
      <c r="I21" s="30">
        <v>43</v>
      </c>
    </row>
    <row r="22" spans="1:9" ht="14.25" customHeight="1">
      <c r="A22" s="29">
        <v>4</v>
      </c>
      <c r="B22" s="30">
        <v>25</v>
      </c>
      <c r="C22" s="31" t="s">
        <v>75</v>
      </c>
      <c r="D22" s="30">
        <v>2006</v>
      </c>
      <c r="E22" s="31" t="s">
        <v>32</v>
      </c>
      <c r="F22" s="92">
        <v>0.008680555555555556</v>
      </c>
      <c r="G22" s="92">
        <v>0.017662037037037035</v>
      </c>
      <c r="H22" s="92">
        <f t="shared" si="1"/>
        <v>0.00898148148148148</v>
      </c>
      <c r="I22" s="30">
        <v>42</v>
      </c>
    </row>
    <row r="23" spans="1:9" ht="14.25" customHeight="1">
      <c r="A23" s="29">
        <v>5</v>
      </c>
      <c r="B23" s="30">
        <v>23</v>
      </c>
      <c r="C23" s="56" t="s">
        <v>101</v>
      </c>
      <c r="D23" s="30">
        <v>2007</v>
      </c>
      <c r="E23" s="56" t="s">
        <v>102</v>
      </c>
      <c r="F23" s="92">
        <v>0.007986111111111112</v>
      </c>
      <c r="G23" s="92">
        <v>0.01726851851851852</v>
      </c>
      <c r="H23" s="92">
        <f>G23-F23</f>
        <v>0.009282407407407408</v>
      </c>
      <c r="I23" s="30">
        <v>41</v>
      </c>
    </row>
    <row r="24" spans="1:9" ht="14.25" customHeight="1">
      <c r="A24" s="29">
        <v>6</v>
      </c>
      <c r="B24" s="30">
        <v>26</v>
      </c>
      <c r="C24" s="31" t="s">
        <v>49</v>
      </c>
      <c r="D24" s="30">
        <v>2007</v>
      </c>
      <c r="E24" s="31" t="s">
        <v>31</v>
      </c>
      <c r="F24" s="92">
        <v>0.00902777777777778</v>
      </c>
      <c r="G24" s="92">
        <v>0.01840277777777778</v>
      </c>
      <c r="H24" s="92">
        <f t="shared" si="1"/>
        <v>0.009374999999999998</v>
      </c>
      <c r="I24" s="30">
        <v>40</v>
      </c>
    </row>
    <row r="25" spans="1:9" ht="14.25" customHeight="1">
      <c r="A25" s="29">
        <v>7</v>
      </c>
      <c r="B25" s="30">
        <v>31</v>
      </c>
      <c r="C25" s="31" t="s">
        <v>74</v>
      </c>
      <c r="D25" s="30">
        <v>2007</v>
      </c>
      <c r="E25" s="31" t="s">
        <v>32</v>
      </c>
      <c r="F25" s="92">
        <v>0.0107638888888889</v>
      </c>
      <c r="G25" s="92">
        <v>0.02082175925925926</v>
      </c>
      <c r="H25" s="92">
        <f t="shared" si="1"/>
        <v>0.01005787037037036</v>
      </c>
      <c r="I25" s="30">
        <v>39</v>
      </c>
    </row>
    <row r="26" spans="1:9" ht="14.25" customHeight="1">
      <c r="A26" s="29">
        <v>8</v>
      </c>
      <c r="B26" s="30">
        <v>32</v>
      </c>
      <c r="C26" s="31" t="s">
        <v>99</v>
      </c>
      <c r="D26" s="30">
        <v>2006</v>
      </c>
      <c r="E26" s="31" t="s">
        <v>100</v>
      </c>
      <c r="F26" s="92">
        <v>0.0111111111111111</v>
      </c>
      <c r="G26" s="92">
        <v>0.02146990740740741</v>
      </c>
      <c r="H26" s="92">
        <f t="shared" si="1"/>
        <v>0.01035879629629631</v>
      </c>
      <c r="I26" s="30">
        <v>38</v>
      </c>
    </row>
    <row r="27" spans="1:9" ht="14.25" customHeight="1">
      <c r="A27" s="29">
        <v>9</v>
      </c>
      <c r="B27" s="30">
        <v>27</v>
      </c>
      <c r="C27" s="56" t="s">
        <v>112</v>
      </c>
      <c r="D27" s="30">
        <v>2007</v>
      </c>
      <c r="E27" s="56" t="s">
        <v>31</v>
      </c>
      <c r="F27" s="92">
        <v>0.009375</v>
      </c>
      <c r="G27" s="92">
        <v>0.020497685185185185</v>
      </c>
      <c r="H27" s="92">
        <f t="shared" si="1"/>
        <v>0.011122685185185185</v>
      </c>
      <c r="I27" s="30">
        <v>37</v>
      </c>
    </row>
    <row r="28" spans="1:9" ht="14.25" customHeight="1">
      <c r="A28" s="29">
        <v>10</v>
      </c>
      <c r="B28" s="30">
        <v>120</v>
      </c>
      <c r="C28" s="32" t="s">
        <v>172</v>
      </c>
      <c r="D28" s="30">
        <v>2007</v>
      </c>
      <c r="E28" s="32" t="s">
        <v>31</v>
      </c>
      <c r="F28" s="92">
        <v>0.007986111111111112</v>
      </c>
      <c r="G28" s="92">
        <v>0.019143518518518518</v>
      </c>
      <c r="H28" s="92">
        <f>G28-F28</f>
        <v>0.011157407407407406</v>
      </c>
      <c r="I28" s="30">
        <v>36</v>
      </c>
    </row>
    <row r="29" spans="1:9" ht="14.25" customHeight="1">
      <c r="A29" s="30" t="s">
        <v>183</v>
      </c>
      <c r="B29" s="30">
        <v>24</v>
      </c>
      <c r="C29" s="31" t="s">
        <v>77</v>
      </c>
      <c r="D29" s="30">
        <v>2007</v>
      </c>
      <c r="E29" s="31" t="s">
        <v>32</v>
      </c>
      <c r="F29" s="92">
        <v>0.008333333333333333</v>
      </c>
      <c r="G29" s="92"/>
      <c r="H29" s="92"/>
      <c r="I29" s="30"/>
    </row>
    <row r="30" ht="14.25" customHeight="1">
      <c r="C30" s="42"/>
    </row>
    <row r="31" spans="1:8" ht="14.25" customHeight="1" thickBot="1">
      <c r="A31" s="143" t="s">
        <v>24</v>
      </c>
      <c r="B31" s="143"/>
      <c r="C31" s="143"/>
      <c r="D31" s="21"/>
      <c r="E31" s="22" t="s">
        <v>37</v>
      </c>
      <c r="F31" s="103"/>
      <c r="H31" s="103" t="s">
        <v>22</v>
      </c>
    </row>
    <row r="32" spans="1:9" ht="14.25" customHeight="1" thickBot="1">
      <c r="A32" s="25" t="s">
        <v>3</v>
      </c>
      <c r="B32" s="26" t="s">
        <v>4</v>
      </c>
      <c r="C32" s="27" t="s">
        <v>5</v>
      </c>
      <c r="D32" s="26" t="s">
        <v>6</v>
      </c>
      <c r="E32" s="27" t="s">
        <v>7</v>
      </c>
      <c r="F32" s="104" t="s">
        <v>8</v>
      </c>
      <c r="G32" s="105" t="s">
        <v>9</v>
      </c>
      <c r="H32" s="106" t="s">
        <v>10</v>
      </c>
      <c r="I32" s="133" t="s">
        <v>184</v>
      </c>
    </row>
    <row r="33" spans="1:9" ht="14.25" customHeight="1">
      <c r="A33" s="29">
        <v>1</v>
      </c>
      <c r="B33" s="30">
        <v>37</v>
      </c>
      <c r="C33" s="42" t="s">
        <v>44</v>
      </c>
      <c r="D33" s="30">
        <v>2005</v>
      </c>
      <c r="E33" s="42" t="s">
        <v>43</v>
      </c>
      <c r="F33" s="92">
        <v>0.0128472222222222</v>
      </c>
      <c r="G33" s="92">
        <v>0.020439814814814817</v>
      </c>
      <c r="H33" s="138">
        <f aca="true" t="shared" si="2" ref="H33:H40">G33-F33</f>
        <v>0.007592592592592616</v>
      </c>
      <c r="I33" s="135">
        <v>47</v>
      </c>
    </row>
    <row r="34" spans="1:9" ht="14.25" customHeight="1">
      <c r="A34" s="81">
        <v>2</v>
      </c>
      <c r="B34" s="82">
        <v>35</v>
      </c>
      <c r="C34" s="71" t="s">
        <v>57</v>
      </c>
      <c r="D34" s="82">
        <v>2005</v>
      </c>
      <c r="E34" s="86" t="s">
        <v>43</v>
      </c>
      <c r="F34" s="113">
        <v>0.012152777777777778</v>
      </c>
      <c r="G34" s="113">
        <v>0.019884259259259258</v>
      </c>
      <c r="H34" s="139">
        <f t="shared" si="2"/>
        <v>0.00773148148148148</v>
      </c>
      <c r="I34" s="75">
        <v>45</v>
      </c>
    </row>
    <row r="35" spans="1:9" ht="14.25" customHeight="1">
      <c r="A35" s="74">
        <v>3</v>
      </c>
      <c r="B35" s="75">
        <v>33</v>
      </c>
      <c r="C35" s="84" t="s">
        <v>71</v>
      </c>
      <c r="D35" s="75">
        <v>2005</v>
      </c>
      <c r="E35" s="84" t="s">
        <v>72</v>
      </c>
      <c r="F35" s="111">
        <v>0.011458333333333334</v>
      </c>
      <c r="G35" s="96">
        <v>0.01951388888888889</v>
      </c>
      <c r="H35" s="139">
        <f>G35-F35</f>
        <v>0.008055555555555555</v>
      </c>
      <c r="I35" s="75">
        <v>43</v>
      </c>
    </row>
    <row r="36" spans="1:9" ht="14.25" customHeight="1">
      <c r="A36" s="74">
        <v>4</v>
      </c>
      <c r="B36" s="75">
        <v>36</v>
      </c>
      <c r="C36" s="84" t="s">
        <v>66</v>
      </c>
      <c r="D36" s="75">
        <v>2005</v>
      </c>
      <c r="E36" s="84" t="s">
        <v>63</v>
      </c>
      <c r="F36" s="113">
        <v>0.0125</v>
      </c>
      <c r="G36" s="111">
        <v>0.020636574074074075</v>
      </c>
      <c r="H36" s="139">
        <f t="shared" si="2"/>
        <v>0.008136574074074074</v>
      </c>
      <c r="I36" s="75">
        <v>42</v>
      </c>
    </row>
    <row r="37" spans="1:9" ht="14.25" customHeight="1">
      <c r="A37" s="74">
        <v>5</v>
      </c>
      <c r="B37" s="75">
        <v>40</v>
      </c>
      <c r="C37" s="84" t="s">
        <v>85</v>
      </c>
      <c r="D37" s="75">
        <v>2005</v>
      </c>
      <c r="E37" s="84" t="s">
        <v>32</v>
      </c>
      <c r="F37" s="111">
        <v>0.0138888888888889</v>
      </c>
      <c r="G37" s="96">
        <v>0.023310185185185187</v>
      </c>
      <c r="H37" s="139">
        <f t="shared" si="2"/>
        <v>0.009421296296296287</v>
      </c>
      <c r="I37" s="75">
        <v>41</v>
      </c>
    </row>
    <row r="38" spans="1:9" ht="14.25" customHeight="1">
      <c r="A38" s="74">
        <v>6</v>
      </c>
      <c r="B38" s="75">
        <v>34</v>
      </c>
      <c r="C38" s="84" t="s">
        <v>88</v>
      </c>
      <c r="D38" s="75">
        <v>2005</v>
      </c>
      <c r="E38" s="84" t="s">
        <v>32</v>
      </c>
      <c r="F38" s="113">
        <v>0.011805555555555555</v>
      </c>
      <c r="G38" s="96">
        <v>0.021319444444444443</v>
      </c>
      <c r="H38" s="139">
        <f>G38-F38</f>
        <v>0.009513888888888888</v>
      </c>
      <c r="I38" s="75">
        <v>40</v>
      </c>
    </row>
    <row r="39" spans="1:9" ht="14.25" customHeight="1">
      <c r="A39" s="74">
        <v>7</v>
      </c>
      <c r="B39" s="75">
        <v>38</v>
      </c>
      <c r="C39" s="84" t="s">
        <v>87</v>
      </c>
      <c r="D39" s="75">
        <v>2004</v>
      </c>
      <c r="E39" s="84" t="s">
        <v>32</v>
      </c>
      <c r="F39" s="111">
        <v>0.0131944444444444</v>
      </c>
      <c r="G39" s="96">
        <v>0.02318287037037037</v>
      </c>
      <c r="H39" s="139">
        <f t="shared" si="2"/>
        <v>0.009988425925925972</v>
      </c>
      <c r="I39" s="75">
        <v>39</v>
      </c>
    </row>
    <row r="40" spans="1:9" ht="14.25" customHeight="1">
      <c r="A40" s="74">
        <v>8</v>
      </c>
      <c r="B40" s="75">
        <v>39</v>
      </c>
      <c r="C40" s="84" t="s">
        <v>110</v>
      </c>
      <c r="D40" s="75">
        <v>2005</v>
      </c>
      <c r="E40" s="84" t="s">
        <v>31</v>
      </c>
      <c r="F40" s="113">
        <v>0.0135416666666667</v>
      </c>
      <c r="G40" s="96">
        <v>0.024502314814814814</v>
      </c>
      <c r="H40" s="139">
        <f t="shared" si="2"/>
        <v>0.010960648148148113</v>
      </c>
      <c r="I40" s="75">
        <v>38</v>
      </c>
    </row>
    <row r="41" spans="1:8" ht="14.25" customHeight="1">
      <c r="A41" s="76"/>
      <c r="G41" s="96"/>
      <c r="H41" s="114"/>
    </row>
    <row r="42" spans="1:8" ht="15.75" thickBot="1">
      <c r="A42" s="143" t="s">
        <v>25</v>
      </c>
      <c r="B42" s="143"/>
      <c r="C42" s="143"/>
      <c r="D42" s="21"/>
      <c r="E42" s="22" t="s">
        <v>37</v>
      </c>
      <c r="F42" s="103"/>
      <c r="H42" s="103" t="s">
        <v>22</v>
      </c>
    </row>
    <row r="43" spans="1:9" ht="15.75" thickBot="1">
      <c r="A43" s="25" t="s">
        <v>3</v>
      </c>
      <c r="B43" s="26" t="s">
        <v>4</v>
      </c>
      <c r="C43" s="27" t="s">
        <v>5</v>
      </c>
      <c r="D43" s="26" t="s">
        <v>6</v>
      </c>
      <c r="E43" s="27" t="s">
        <v>7</v>
      </c>
      <c r="F43" s="104" t="s">
        <v>8</v>
      </c>
      <c r="G43" s="105" t="s">
        <v>9</v>
      </c>
      <c r="H43" s="106" t="s">
        <v>10</v>
      </c>
      <c r="I43" s="133" t="s">
        <v>184</v>
      </c>
    </row>
    <row r="44" spans="1:9" ht="15">
      <c r="A44" s="36">
        <v>1</v>
      </c>
      <c r="B44" s="37">
        <v>45</v>
      </c>
      <c r="C44" s="38" t="s">
        <v>138</v>
      </c>
      <c r="D44" s="37">
        <v>2005</v>
      </c>
      <c r="E44" s="63" t="s">
        <v>137</v>
      </c>
      <c r="F44" s="107">
        <v>0.015625</v>
      </c>
      <c r="G44" s="108">
        <v>0.022569444444444444</v>
      </c>
      <c r="H44" s="107">
        <f aca="true" t="shared" si="3" ref="H44:H56">G44-F44</f>
        <v>0.006944444444444444</v>
      </c>
      <c r="I44" s="132">
        <v>47</v>
      </c>
    </row>
    <row r="45" spans="1:9" ht="15">
      <c r="A45" s="51">
        <v>2</v>
      </c>
      <c r="B45" s="47">
        <v>55</v>
      </c>
      <c r="C45" s="64" t="s">
        <v>95</v>
      </c>
      <c r="D45" s="65">
        <v>2005</v>
      </c>
      <c r="E45" s="64" t="s">
        <v>96</v>
      </c>
      <c r="F45" s="110">
        <v>0.0190972222222222</v>
      </c>
      <c r="G45" s="110">
        <v>0.026076388888888885</v>
      </c>
      <c r="H45" s="110">
        <f t="shared" si="3"/>
        <v>0.006979166666666686</v>
      </c>
      <c r="I45" s="30">
        <v>45</v>
      </c>
    </row>
    <row r="46" spans="1:9" ht="15">
      <c r="A46" s="29">
        <v>3</v>
      </c>
      <c r="B46" s="30">
        <v>52</v>
      </c>
      <c r="C46" s="66" t="s">
        <v>45</v>
      </c>
      <c r="D46" s="30">
        <v>2004</v>
      </c>
      <c r="E46" s="32" t="s">
        <v>31</v>
      </c>
      <c r="F46" s="92">
        <v>0.0180555555555555</v>
      </c>
      <c r="G46" s="92">
        <v>0.025185185185185185</v>
      </c>
      <c r="H46" s="110">
        <f t="shared" si="3"/>
        <v>0.007129629629629687</v>
      </c>
      <c r="I46" s="30">
        <v>43</v>
      </c>
    </row>
    <row r="47" spans="1:9" ht="15">
      <c r="A47" s="29">
        <v>4</v>
      </c>
      <c r="B47" s="47">
        <v>48</v>
      </c>
      <c r="C47" s="56" t="s">
        <v>108</v>
      </c>
      <c r="D47" s="30">
        <v>2004</v>
      </c>
      <c r="E47" s="32" t="s">
        <v>31</v>
      </c>
      <c r="F47" s="110">
        <v>0.0166666666666667</v>
      </c>
      <c r="G47" s="92">
        <v>0.023935185185185184</v>
      </c>
      <c r="H47" s="110">
        <f t="shared" si="3"/>
        <v>0.007268518518518483</v>
      </c>
      <c r="I47" s="30">
        <v>42</v>
      </c>
    </row>
    <row r="48" spans="1:9" ht="15">
      <c r="A48" s="29">
        <v>5</v>
      </c>
      <c r="B48" s="47">
        <v>46</v>
      </c>
      <c r="C48" s="12" t="s">
        <v>157</v>
      </c>
      <c r="D48" s="30">
        <v>2005</v>
      </c>
      <c r="E48" s="32" t="s">
        <v>158</v>
      </c>
      <c r="F48" s="110">
        <v>0.0159722222222222</v>
      </c>
      <c r="G48" s="93">
        <v>0.02332175925925926</v>
      </c>
      <c r="H48" s="110">
        <f t="shared" si="3"/>
        <v>0.007349537037037061</v>
      </c>
      <c r="I48" s="30">
        <v>41</v>
      </c>
    </row>
    <row r="49" spans="1:9" ht="15">
      <c r="A49" s="29">
        <v>6</v>
      </c>
      <c r="B49" s="30">
        <v>43</v>
      </c>
      <c r="C49" s="66" t="s">
        <v>109</v>
      </c>
      <c r="D49" s="62">
        <v>2004</v>
      </c>
      <c r="E49" s="31" t="s">
        <v>31</v>
      </c>
      <c r="F49" s="92">
        <v>0.014930555555555556</v>
      </c>
      <c r="G49" s="92">
        <v>0.02259259259259259</v>
      </c>
      <c r="H49" s="110">
        <f>G49-F49</f>
        <v>0.007662037037037035</v>
      </c>
      <c r="I49" s="30">
        <v>40</v>
      </c>
    </row>
    <row r="50" spans="1:9" ht="15">
      <c r="A50" s="29">
        <v>7</v>
      </c>
      <c r="B50" s="47">
        <v>47</v>
      </c>
      <c r="C50" s="66" t="s">
        <v>80</v>
      </c>
      <c r="D50" s="55" t="s">
        <v>81</v>
      </c>
      <c r="E50" s="32" t="s">
        <v>32</v>
      </c>
      <c r="F50" s="110">
        <v>0.0163194444444444</v>
      </c>
      <c r="G50" s="92">
        <v>0.02440972222222222</v>
      </c>
      <c r="H50" s="110">
        <f t="shared" si="3"/>
        <v>0.008090277777777821</v>
      </c>
      <c r="I50" s="30">
        <v>39</v>
      </c>
    </row>
    <row r="51" spans="1:9" ht="15">
      <c r="A51" s="29">
        <v>8</v>
      </c>
      <c r="B51" s="30">
        <v>51</v>
      </c>
      <c r="C51" s="31" t="s">
        <v>78</v>
      </c>
      <c r="D51" s="55" t="s">
        <v>79</v>
      </c>
      <c r="E51" s="31" t="s">
        <v>32</v>
      </c>
      <c r="F51" s="110">
        <v>0.0177083333333333</v>
      </c>
      <c r="G51" s="92">
        <v>0.026122685185185183</v>
      </c>
      <c r="H51" s="110">
        <f t="shared" si="3"/>
        <v>0.008414351851851881</v>
      </c>
      <c r="I51" s="30">
        <v>38</v>
      </c>
    </row>
    <row r="52" spans="1:9" ht="15">
      <c r="A52" s="29">
        <v>9</v>
      </c>
      <c r="B52" s="30">
        <v>50</v>
      </c>
      <c r="C52" s="66" t="s">
        <v>84</v>
      </c>
      <c r="D52" s="30">
        <v>2005</v>
      </c>
      <c r="E52" s="31" t="s">
        <v>32</v>
      </c>
      <c r="F52" s="92">
        <v>0.0173611111111111</v>
      </c>
      <c r="G52" s="92">
        <v>0.02578703703703704</v>
      </c>
      <c r="H52" s="110">
        <f t="shared" si="3"/>
        <v>0.008425925925925937</v>
      </c>
      <c r="I52" s="30">
        <v>37</v>
      </c>
    </row>
    <row r="53" spans="1:9" ht="15">
      <c r="A53" s="29">
        <v>10</v>
      </c>
      <c r="B53" s="30">
        <v>42</v>
      </c>
      <c r="C53" s="66" t="s">
        <v>118</v>
      </c>
      <c r="D53" s="30">
        <v>2005</v>
      </c>
      <c r="E53" s="32" t="s">
        <v>31</v>
      </c>
      <c r="F53" s="110">
        <v>0.014583333333333332</v>
      </c>
      <c r="G53" s="92">
        <v>0.023020833333333334</v>
      </c>
      <c r="H53" s="110">
        <f>G53-F53</f>
        <v>0.008437500000000002</v>
      </c>
      <c r="I53" s="30">
        <v>36</v>
      </c>
    </row>
    <row r="54" spans="1:9" ht="15">
      <c r="A54" s="29">
        <v>11</v>
      </c>
      <c r="B54" s="30">
        <v>53</v>
      </c>
      <c r="C54" s="66" t="s">
        <v>117</v>
      </c>
      <c r="D54" s="62">
        <v>2004</v>
      </c>
      <c r="E54" s="66" t="s">
        <v>31</v>
      </c>
      <c r="F54" s="110">
        <v>0.0184027777777778</v>
      </c>
      <c r="G54" s="92">
        <v>0.027222222222222228</v>
      </c>
      <c r="H54" s="110">
        <f t="shared" si="3"/>
        <v>0.008819444444444428</v>
      </c>
      <c r="I54" s="30">
        <v>35</v>
      </c>
    </row>
    <row r="55" spans="1:9" ht="15">
      <c r="A55" s="29">
        <v>12</v>
      </c>
      <c r="B55" s="30">
        <v>44</v>
      </c>
      <c r="C55" s="66" t="s">
        <v>83</v>
      </c>
      <c r="D55" s="30">
        <v>2004</v>
      </c>
      <c r="E55" s="31" t="s">
        <v>32</v>
      </c>
      <c r="F55" s="92">
        <v>0.015277777777777777</v>
      </c>
      <c r="G55" s="92">
        <v>0.02442129629629629</v>
      </c>
      <c r="H55" s="110">
        <f t="shared" si="3"/>
        <v>0.009143518518518514</v>
      </c>
      <c r="I55" s="30">
        <v>34</v>
      </c>
    </row>
    <row r="56" spans="1:9" ht="14.25" customHeight="1">
      <c r="A56" s="29">
        <v>13</v>
      </c>
      <c r="B56" s="30">
        <v>54</v>
      </c>
      <c r="C56" s="66" t="s">
        <v>82</v>
      </c>
      <c r="D56" s="62">
        <v>2004</v>
      </c>
      <c r="E56" s="66" t="s">
        <v>32</v>
      </c>
      <c r="F56" s="110">
        <v>0.01875</v>
      </c>
      <c r="G56" s="92">
        <v>0.02821759259259259</v>
      </c>
      <c r="H56" s="110">
        <f t="shared" si="3"/>
        <v>0.00946759259259259</v>
      </c>
      <c r="I56" s="30">
        <v>33</v>
      </c>
    </row>
    <row r="57" spans="1:9" ht="14.25" customHeight="1">
      <c r="A57" s="30" t="s">
        <v>183</v>
      </c>
      <c r="B57" s="30">
        <v>49</v>
      </c>
      <c r="C57" s="31" t="s">
        <v>119</v>
      </c>
      <c r="D57" s="30">
        <v>2005</v>
      </c>
      <c r="E57" s="31" t="s">
        <v>31</v>
      </c>
      <c r="F57" s="110">
        <v>0.0170138888888889</v>
      </c>
      <c r="G57" s="93"/>
      <c r="H57" s="110"/>
      <c r="I57" s="30"/>
    </row>
  </sheetData>
  <sheetProtection selectLockedCells="1" selectUnlockedCells="1"/>
  <mergeCells count="5">
    <mergeCell ref="A42:C42"/>
    <mergeCell ref="A4:H4"/>
    <mergeCell ref="A6:C6"/>
    <mergeCell ref="A17:C17"/>
    <mergeCell ref="A31:C31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H3" sqref="H3"/>
    </sheetView>
  </sheetViews>
  <sheetFormatPr defaultColWidth="9.140625" defaultRowHeight="12.75"/>
  <cols>
    <col min="1" max="1" width="8.140625" style="14" customWidth="1"/>
    <col min="2" max="2" width="8.140625" style="16" customWidth="1"/>
    <col min="3" max="3" width="23.8515625" style="14" customWidth="1"/>
    <col min="4" max="4" width="11.140625" style="14" customWidth="1"/>
    <col min="5" max="5" width="20.28125" style="14" customWidth="1"/>
    <col min="6" max="6" width="9.421875" style="99" hidden="1" customWidth="1"/>
    <col min="7" max="7" width="11.8515625" style="99" hidden="1" customWidth="1"/>
    <col min="8" max="8" width="12.00390625" style="118" customWidth="1"/>
    <col min="9" max="9" width="9.00390625" style="16" customWidth="1"/>
    <col min="10" max="16384" width="9.00390625" style="14" customWidth="1"/>
  </cols>
  <sheetData>
    <row r="1" spans="2:8" ht="15">
      <c r="B1" s="14"/>
      <c r="D1" s="11" t="s">
        <v>33</v>
      </c>
      <c r="G1" s="97"/>
      <c r="H1" s="98"/>
    </row>
    <row r="2" spans="2:8" ht="15">
      <c r="B2" s="14"/>
      <c r="D2" s="19" t="s">
        <v>0</v>
      </c>
      <c r="G2" s="97"/>
      <c r="H2" s="98"/>
    </row>
    <row r="3" spans="2:8" ht="15">
      <c r="B3" s="14"/>
      <c r="D3" s="11" t="s">
        <v>34</v>
      </c>
      <c r="H3" s="97"/>
    </row>
    <row r="4" spans="2:8" ht="15">
      <c r="B4" s="144"/>
      <c r="C4" s="144"/>
      <c r="D4" s="144"/>
      <c r="E4" s="144"/>
      <c r="F4" s="144"/>
      <c r="G4" s="144"/>
      <c r="H4" s="144"/>
    </row>
    <row r="6" spans="1:8" ht="15.75" thickBot="1">
      <c r="A6" s="143" t="s">
        <v>26</v>
      </c>
      <c r="B6" s="143"/>
      <c r="C6" s="143"/>
      <c r="D6" s="60"/>
      <c r="E6" s="61" t="s">
        <v>35</v>
      </c>
      <c r="F6" s="115"/>
      <c r="H6" s="103" t="s">
        <v>27</v>
      </c>
    </row>
    <row r="7" spans="1:9" ht="15.75" thickBot="1">
      <c r="A7" s="25" t="s">
        <v>3</v>
      </c>
      <c r="B7" s="26" t="s">
        <v>4</v>
      </c>
      <c r="C7" s="27" t="s">
        <v>5</v>
      </c>
      <c r="D7" s="26" t="s">
        <v>6</v>
      </c>
      <c r="E7" s="27" t="s">
        <v>7</v>
      </c>
      <c r="F7" s="104" t="s">
        <v>8</v>
      </c>
      <c r="G7" s="105" t="s">
        <v>9</v>
      </c>
      <c r="H7" s="116" t="s">
        <v>10</v>
      </c>
      <c r="I7" s="133" t="s">
        <v>184</v>
      </c>
    </row>
    <row r="8" spans="1:9" ht="15">
      <c r="A8" s="29">
        <v>1</v>
      </c>
      <c r="B8" s="30">
        <v>4</v>
      </c>
      <c r="C8" s="42" t="s">
        <v>62</v>
      </c>
      <c r="D8" s="30">
        <v>2008</v>
      </c>
      <c r="E8" s="42" t="s">
        <v>63</v>
      </c>
      <c r="F8" s="92">
        <v>0.00138888888888889</v>
      </c>
      <c r="G8" s="92">
        <v>0.008275462962962962</v>
      </c>
      <c r="H8" s="92">
        <f>G8-F8</f>
        <v>0.006886574074074072</v>
      </c>
      <c r="I8" s="47">
        <v>47</v>
      </c>
    </row>
    <row r="9" spans="1:9" ht="15">
      <c r="A9" s="29">
        <v>2</v>
      </c>
      <c r="B9" s="30">
        <v>3</v>
      </c>
      <c r="C9" s="56" t="s">
        <v>132</v>
      </c>
      <c r="D9" s="62">
        <v>2009</v>
      </c>
      <c r="E9" s="31" t="s">
        <v>31</v>
      </c>
      <c r="F9" s="92">
        <v>0.0010416666666666667</v>
      </c>
      <c r="G9" s="92">
        <v>0.008483796296296297</v>
      </c>
      <c r="H9" s="92">
        <f>G9-F9</f>
        <v>0.00744212962962963</v>
      </c>
      <c r="I9" s="30">
        <v>45</v>
      </c>
    </row>
    <row r="10" spans="1:9" ht="15">
      <c r="A10" s="29">
        <v>3</v>
      </c>
      <c r="B10" s="30">
        <v>2</v>
      </c>
      <c r="C10" s="56" t="s">
        <v>42</v>
      </c>
      <c r="D10" s="62">
        <v>2008</v>
      </c>
      <c r="E10" s="56" t="s">
        <v>43</v>
      </c>
      <c r="F10" s="92">
        <v>0.0006944444444444445</v>
      </c>
      <c r="G10" s="92">
        <v>0.00818287037037037</v>
      </c>
      <c r="H10" s="92">
        <f>G10-F10</f>
        <v>0.007488425925925925</v>
      </c>
      <c r="I10" s="30">
        <v>43</v>
      </c>
    </row>
    <row r="11" spans="1:9" ht="15">
      <c r="A11" s="29">
        <v>4</v>
      </c>
      <c r="B11" s="30">
        <v>5</v>
      </c>
      <c r="C11" s="14" t="s">
        <v>106</v>
      </c>
      <c r="D11" s="30">
        <v>2010</v>
      </c>
      <c r="E11" s="31" t="s">
        <v>31</v>
      </c>
      <c r="F11" s="92">
        <v>0.00173611111111111</v>
      </c>
      <c r="G11" s="92">
        <v>0.012870370370370372</v>
      </c>
      <c r="H11" s="92">
        <f>G11-F11</f>
        <v>0.011134259259259262</v>
      </c>
      <c r="I11" s="30">
        <v>42</v>
      </c>
    </row>
    <row r="12" spans="1:9" ht="15">
      <c r="A12" s="89">
        <v>5</v>
      </c>
      <c r="B12" s="30">
        <v>1</v>
      </c>
      <c r="C12" s="14" t="s">
        <v>91</v>
      </c>
      <c r="D12" s="30">
        <v>2010</v>
      </c>
      <c r="E12" s="33" t="s">
        <v>93</v>
      </c>
      <c r="F12" s="92">
        <v>0.00034722222222222224</v>
      </c>
      <c r="G12" s="92">
        <v>0.02244212962962963</v>
      </c>
      <c r="H12" s="92">
        <f>G12-F12</f>
        <v>0.02209490740740741</v>
      </c>
      <c r="I12" s="30">
        <v>41</v>
      </c>
    </row>
    <row r="13" spans="1:9" ht="15">
      <c r="A13" s="90" t="s">
        <v>183</v>
      </c>
      <c r="B13" s="90">
        <v>6</v>
      </c>
      <c r="C13" s="56" t="s">
        <v>120</v>
      </c>
      <c r="D13" s="90">
        <v>2009</v>
      </c>
      <c r="E13" s="91" t="s">
        <v>31</v>
      </c>
      <c r="F13" s="92">
        <v>0.00208333333333333</v>
      </c>
      <c r="G13" s="117"/>
      <c r="H13" s="92"/>
      <c r="I13" s="30"/>
    </row>
    <row r="14" spans="1:9" ht="15">
      <c r="A14" s="75" t="s">
        <v>183</v>
      </c>
      <c r="B14" s="75">
        <v>7</v>
      </c>
      <c r="C14" s="76" t="s">
        <v>86</v>
      </c>
      <c r="D14" s="88">
        <v>2009</v>
      </c>
      <c r="E14" s="76" t="s">
        <v>32</v>
      </c>
      <c r="F14" s="92">
        <v>0.00243055555555555</v>
      </c>
      <c r="G14" s="111"/>
      <c r="H14" s="92"/>
      <c r="I14" s="30"/>
    </row>
    <row r="15" spans="1:8" ht="15">
      <c r="A15" s="21"/>
      <c r="B15" s="34"/>
      <c r="F15" s="100"/>
      <c r="G15" s="100"/>
      <c r="H15" s="103"/>
    </row>
    <row r="16" spans="1:8" ht="15.75" thickBot="1">
      <c r="A16" s="143" t="s">
        <v>28</v>
      </c>
      <c r="B16" s="143"/>
      <c r="C16" s="143"/>
      <c r="D16" s="11"/>
      <c r="E16" s="61" t="s">
        <v>35</v>
      </c>
      <c r="F16" s="115"/>
      <c r="H16" s="103" t="s">
        <v>27</v>
      </c>
    </row>
    <row r="17" spans="1:9" ht="15.75" thickBot="1">
      <c r="A17" s="25" t="s">
        <v>3</v>
      </c>
      <c r="B17" s="26" t="s">
        <v>4</v>
      </c>
      <c r="C17" s="27" t="s">
        <v>5</v>
      </c>
      <c r="D17" s="26" t="s">
        <v>6</v>
      </c>
      <c r="E17" s="27" t="s">
        <v>7</v>
      </c>
      <c r="F17" s="104" t="s">
        <v>8</v>
      </c>
      <c r="G17" s="105" t="s">
        <v>9</v>
      </c>
      <c r="H17" s="106" t="s">
        <v>10</v>
      </c>
      <c r="I17" s="133" t="s">
        <v>184</v>
      </c>
    </row>
    <row r="18" spans="1:9" ht="15">
      <c r="A18" s="29">
        <v>1</v>
      </c>
      <c r="B18" s="30">
        <v>10</v>
      </c>
      <c r="C18" s="42" t="s">
        <v>141</v>
      </c>
      <c r="D18" s="30">
        <v>2009</v>
      </c>
      <c r="E18" s="31" t="s">
        <v>142</v>
      </c>
      <c r="F18" s="92">
        <v>0.003472222222222222</v>
      </c>
      <c r="G18" s="92">
        <v>0.010578703703703703</v>
      </c>
      <c r="H18" s="110">
        <f aca="true" t="shared" si="0" ref="H18:H23">G18-F18</f>
        <v>0.007106481481481481</v>
      </c>
      <c r="I18" s="132">
        <v>47</v>
      </c>
    </row>
    <row r="19" spans="1:9" ht="15">
      <c r="A19" s="29">
        <v>2</v>
      </c>
      <c r="B19" s="30">
        <v>11</v>
      </c>
      <c r="C19" s="56" t="s">
        <v>136</v>
      </c>
      <c r="D19" s="30">
        <v>2009</v>
      </c>
      <c r="E19" s="56" t="s">
        <v>137</v>
      </c>
      <c r="F19" s="92">
        <v>0.00381944444444444</v>
      </c>
      <c r="G19" s="92">
        <v>0.011307870370370371</v>
      </c>
      <c r="H19" s="110">
        <f t="shared" si="0"/>
        <v>0.007488425925925931</v>
      </c>
      <c r="I19" s="30">
        <v>45</v>
      </c>
    </row>
    <row r="20" spans="1:9" ht="15">
      <c r="A20" s="29">
        <v>3</v>
      </c>
      <c r="B20" s="30">
        <v>13</v>
      </c>
      <c r="C20" s="56" t="s">
        <v>129</v>
      </c>
      <c r="D20" s="30">
        <v>2008</v>
      </c>
      <c r="E20" s="31" t="s">
        <v>31</v>
      </c>
      <c r="F20" s="92">
        <v>0.00451388888888889</v>
      </c>
      <c r="G20" s="92">
        <v>0.012094907407407408</v>
      </c>
      <c r="H20" s="110">
        <f t="shared" si="0"/>
        <v>0.007581018518518518</v>
      </c>
      <c r="I20" s="30">
        <v>43</v>
      </c>
    </row>
    <row r="21" spans="1:9" ht="15">
      <c r="A21" s="29">
        <v>4</v>
      </c>
      <c r="B21" s="30">
        <v>12</v>
      </c>
      <c r="C21" s="42" t="s">
        <v>69</v>
      </c>
      <c r="D21" s="30">
        <v>2008</v>
      </c>
      <c r="E21" s="31" t="s">
        <v>70</v>
      </c>
      <c r="F21" s="92">
        <v>0.00416666666666667</v>
      </c>
      <c r="G21" s="92">
        <v>0.012615740740740742</v>
      </c>
      <c r="H21" s="110">
        <f t="shared" si="0"/>
        <v>0.00844907407407407</v>
      </c>
      <c r="I21" s="30">
        <v>42</v>
      </c>
    </row>
    <row r="22" spans="1:9" ht="15">
      <c r="A22" s="89">
        <v>5</v>
      </c>
      <c r="B22" s="90">
        <v>14</v>
      </c>
      <c r="C22" s="14" t="s">
        <v>113</v>
      </c>
      <c r="D22" s="90">
        <v>2008</v>
      </c>
      <c r="E22" s="33" t="s">
        <v>31</v>
      </c>
      <c r="F22" s="92">
        <v>0.00486111111111111</v>
      </c>
      <c r="G22" s="117">
        <v>0.0134375</v>
      </c>
      <c r="H22" s="110">
        <f t="shared" si="0"/>
        <v>0.00857638888888889</v>
      </c>
      <c r="I22" s="30">
        <v>41</v>
      </c>
    </row>
    <row r="23" spans="1:9" ht="15">
      <c r="A23" s="89">
        <v>6</v>
      </c>
      <c r="B23" s="75">
        <v>15</v>
      </c>
      <c r="C23" s="84" t="s">
        <v>130</v>
      </c>
      <c r="D23" s="75">
        <v>2008</v>
      </c>
      <c r="E23" s="76" t="s">
        <v>31</v>
      </c>
      <c r="F23" s="92">
        <v>0.00520833333333333</v>
      </c>
      <c r="G23" s="111">
        <v>0.015590277777777778</v>
      </c>
      <c r="H23" s="110">
        <f t="shared" si="0"/>
        <v>0.010381944444444447</v>
      </c>
      <c r="I23" s="30"/>
    </row>
    <row r="24" spans="1:9" ht="15">
      <c r="A24" s="75" t="s">
        <v>183</v>
      </c>
      <c r="B24" s="75">
        <v>8</v>
      </c>
      <c r="C24" s="84" t="s">
        <v>131</v>
      </c>
      <c r="D24" s="75">
        <v>2008</v>
      </c>
      <c r="E24" s="76" t="s">
        <v>31</v>
      </c>
      <c r="F24" s="92">
        <v>0.002777777777777778</v>
      </c>
      <c r="G24" s="111"/>
      <c r="H24" s="110"/>
      <c r="I24" s="30"/>
    </row>
    <row r="25" spans="1:9" ht="15">
      <c r="A25" s="75" t="s">
        <v>183</v>
      </c>
      <c r="B25" s="75">
        <v>9</v>
      </c>
      <c r="C25" s="76" t="s">
        <v>121</v>
      </c>
      <c r="D25" s="75">
        <v>2009</v>
      </c>
      <c r="E25" s="76" t="s">
        <v>31</v>
      </c>
      <c r="F25" s="92">
        <v>0.003125</v>
      </c>
      <c r="G25" s="111"/>
      <c r="H25" s="110"/>
      <c r="I25" s="30"/>
    </row>
    <row r="27" ht="15">
      <c r="C27" s="15" t="s">
        <v>29</v>
      </c>
    </row>
    <row r="29" spans="3:5" ht="15">
      <c r="C29" s="31" t="s">
        <v>50</v>
      </c>
      <c r="D29" s="31">
        <v>2011</v>
      </c>
      <c r="E29" s="31"/>
    </row>
    <row r="30" spans="3:5" ht="15">
      <c r="C30" s="42" t="s">
        <v>61</v>
      </c>
      <c r="D30" s="31">
        <v>2014</v>
      </c>
      <c r="E30" s="31"/>
    </row>
    <row r="31" spans="3:5" ht="15">
      <c r="C31" s="31" t="s">
        <v>91</v>
      </c>
      <c r="D31" s="31">
        <v>2010</v>
      </c>
      <c r="E31" s="31"/>
    </row>
    <row r="32" spans="3:5" ht="15">
      <c r="C32" s="42" t="s">
        <v>140</v>
      </c>
      <c r="D32" s="31">
        <v>2010</v>
      </c>
      <c r="E32" s="31"/>
    </row>
    <row r="33" spans="3:5" ht="15">
      <c r="C33" s="31" t="s">
        <v>169</v>
      </c>
      <c r="D33" s="31">
        <v>2011</v>
      </c>
      <c r="E33" s="31"/>
    </row>
    <row r="34" spans="3:5" ht="15">
      <c r="C34" s="31" t="s">
        <v>171</v>
      </c>
      <c r="D34" s="31">
        <v>2012</v>
      </c>
      <c r="E34" s="31"/>
    </row>
    <row r="35" spans="3:5" ht="15">
      <c r="C35" s="31" t="s">
        <v>173</v>
      </c>
      <c r="D35" s="31">
        <v>2012</v>
      </c>
      <c r="E35" s="31"/>
    </row>
    <row r="36" spans="2:9" s="33" customFormat="1" ht="15">
      <c r="B36" s="34"/>
      <c r="C36" s="31" t="s">
        <v>179</v>
      </c>
      <c r="D36" s="31">
        <v>2012</v>
      </c>
      <c r="E36" s="31"/>
      <c r="F36" s="101"/>
      <c r="G36" s="101"/>
      <c r="H36" s="119"/>
      <c r="I36" s="34"/>
    </row>
  </sheetData>
  <sheetProtection selectLockedCells="1" selectUnlockedCells="1"/>
  <mergeCells count="3">
    <mergeCell ref="B4:H4"/>
    <mergeCell ref="A6:C6"/>
    <mergeCell ref="A16:C16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9.57421875" style="4" customWidth="1"/>
    <col min="2" max="2" width="22.00390625" style="4" customWidth="1"/>
    <col min="3" max="3" width="12.7109375" style="4" customWidth="1"/>
    <col min="4" max="16384" width="9.00390625" style="4" customWidth="1"/>
  </cols>
  <sheetData>
    <row r="1" spans="1:2" ht="12.75">
      <c r="A1" s="5"/>
      <c r="B1" s="6"/>
    </row>
    <row r="2" spans="1:2" ht="12.75">
      <c r="A2" s="5"/>
      <c r="B2" s="6" t="s">
        <v>30</v>
      </c>
    </row>
    <row r="3" spans="1:3" ht="12.75">
      <c r="A3" s="5"/>
      <c r="B3" s="5"/>
      <c r="C3" s="5"/>
    </row>
    <row r="4" spans="1:3" ht="15">
      <c r="A4" s="8">
        <v>1</v>
      </c>
      <c r="B4" s="31" t="s">
        <v>142</v>
      </c>
      <c r="C4" s="140">
        <v>321</v>
      </c>
    </row>
    <row r="5" spans="1:3" ht="12.75">
      <c r="A5" s="9">
        <v>2</v>
      </c>
      <c r="B5" s="5" t="s">
        <v>31</v>
      </c>
      <c r="C5" s="140">
        <v>321</v>
      </c>
    </row>
    <row r="6" spans="1:3" ht="15">
      <c r="A6" s="8">
        <v>3</v>
      </c>
      <c r="B6" s="7" t="s">
        <v>187</v>
      </c>
      <c r="C6" s="140">
        <v>314</v>
      </c>
    </row>
    <row r="7" spans="1:3" ht="12.75">
      <c r="A7" s="10">
        <v>4</v>
      </c>
      <c r="B7" s="5" t="s">
        <v>17</v>
      </c>
      <c r="C7" s="141">
        <v>305</v>
      </c>
    </row>
    <row r="8" spans="1:3" ht="15">
      <c r="A8" s="8">
        <v>5</v>
      </c>
      <c r="B8" s="7" t="s">
        <v>32</v>
      </c>
      <c r="C8" s="141">
        <v>295</v>
      </c>
    </row>
    <row r="9" spans="1:3" ht="12.75">
      <c r="A9" s="10">
        <v>6</v>
      </c>
      <c r="B9" s="4" t="s">
        <v>93</v>
      </c>
      <c r="C9" s="141">
        <v>120</v>
      </c>
    </row>
    <row r="10" spans="1:3" ht="15">
      <c r="A10" s="8">
        <v>7</v>
      </c>
      <c r="B10" s="7" t="s">
        <v>13</v>
      </c>
      <c r="C10" s="141">
        <v>47</v>
      </c>
    </row>
    <row r="11" spans="1:3" ht="12.75">
      <c r="A11" s="10">
        <v>7</v>
      </c>
      <c r="B11" s="4" t="s">
        <v>186</v>
      </c>
      <c r="C11" s="142">
        <v>47</v>
      </c>
    </row>
    <row r="12" spans="1:3" ht="15">
      <c r="A12" s="10">
        <v>9</v>
      </c>
      <c r="B12" s="31" t="s">
        <v>60</v>
      </c>
      <c r="C12" s="142">
        <v>45</v>
      </c>
    </row>
    <row r="13" spans="1:3" ht="12.75">
      <c r="A13" s="10">
        <v>10</v>
      </c>
      <c r="B13" s="4" t="s">
        <v>185</v>
      </c>
      <c r="C13" s="141">
        <v>42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kasutaja</cp:lastModifiedBy>
  <cp:lastPrinted>2018-02-11T11:59:28Z</cp:lastPrinted>
  <dcterms:created xsi:type="dcterms:W3CDTF">2018-02-11T06:22:31Z</dcterms:created>
  <dcterms:modified xsi:type="dcterms:W3CDTF">2018-02-11T14:05:02Z</dcterms:modified>
  <cp:category/>
  <cp:version/>
  <cp:contentType/>
  <cp:contentStatus/>
</cp:coreProperties>
</file>