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60" windowWidth="16380" windowHeight="8190" activeTab="0"/>
  </bookViews>
  <sheets>
    <sheet name="Meistriliiga statistika" sheetId="1" r:id="rId1"/>
    <sheet name="I statistika" sheetId="2" r:id="rId2"/>
    <sheet name="II statistika" sheetId="3" r:id="rId3"/>
  </sheets>
  <definedNames/>
  <calcPr fullCalcOnLoad="1"/>
</workbook>
</file>

<file path=xl/sharedStrings.xml><?xml version="1.0" encoding="utf-8"?>
<sst xmlns="http://schemas.openxmlformats.org/spreadsheetml/2006/main" count="527" uniqueCount="361">
  <si>
    <t xml:space="preserve">REMEKS             </t>
  </si>
  <si>
    <t>mänge</t>
  </si>
  <si>
    <t>visatud vv</t>
  </si>
  <si>
    <t>tabatud vv</t>
  </si>
  <si>
    <t>%</t>
  </si>
  <si>
    <t>3pv</t>
  </si>
  <si>
    <t>punktid</t>
  </si>
  <si>
    <t>keskm.mängus</t>
  </si>
  <si>
    <t>Mihhail               Jerošenkov</t>
  </si>
  <si>
    <t>Juri                       Kropatšov</t>
  </si>
  <si>
    <t>Vladimir             Valgur</t>
  </si>
  <si>
    <t>6</t>
  </si>
  <si>
    <t>Andrei                 Gutsev</t>
  </si>
  <si>
    <t>20</t>
  </si>
  <si>
    <t>Andrei                 Volkov</t>
  </si>
  <si>
    <t>51</t>
  </si>
  <si>
    <t>Andrei                 Vorobjov</t>
  </si>
  <si>
    <t>24</t>
  </si>
  <si>
    <t>Mihhail             Podlobošnikov</t>
  </si>
  <si>
    <t>19</t>
  </si>
  <si>
    <t>Roman                 Šembel</t>
  </si>
  <si>
    <t>17</t>
  </si>
  <si>
    <t>Aleksandr          Bondar</t>
  </si>
  <si>
    <t>Dmitri                  Pugatšjov</t>
  </si>
  <si>
    <t>8</t>
  </si>
  <si>
    <t>Konstantin        Gnedenkov</t>
  </si>
  <si>
    <t>7</t>
  </si>
  <si>
    <t>Aleksei                Stonogin</t>
  </si>
  <si>
    <t>4</t>
  </si>
  <si>
    <t>TOILA</t>
  </si>
  <si>
    <t>Marek                     Vinni</t>
  </si>
  <si>
    <t>13</t>
  </si>
  <si>
    <t>Mikk                        Põdra</t>
  </si>
  <si>
    <t>Johannes               Kuslap</t>
  </si>
  <si>
    <t>14</t>
  </si>
  <si>
    <t>Riho                        Unt</t>
  </si>
  <si>
    <t>21</t>
  </si>
  <si>
    <t>Taavi                      Ilmjärv</t>
  </si>
  <si>
    <t>Jano                       Kunts</t>
  </si>
  <si>
    <t>44</t>
  </si>
  <si>
    <t>Kenno                  Sirel</t>
  </si>
  <si>
    <t>2</t>
  </si>
  <si>
    <t>Veiko                   Simm</t>
  </si>
  <si>
    <t>10</t>
  </si>
  <si>
    <t>Andrus                Lehismets</t>
  </si>
  <si>
    <t>3</t>
  </si>
  <si>
    <t>Janar                   Urres</t>
  </si>
  <si>
    <t>Peep                   Belbaum</t>
  </si>
  <si>
    <t>Madis                 Mets</t>
  </si>
  <si>
    <t>Mario                  Karro</t>
  </si>
  <si>
    <t>1</t>
  </si>
  <si>
    <t>Marius                Unt</t>
  </si>
  <si>
    <t>HITO</t>
  </si>
  <si>
    <t>Toomas               Nõmmiste</t>
  </si>
  <si>
    <t>60</t>
  </si>
  <si>
    <t>Andres                Mänd</t>
  </si>
  <si>
    <t>Siim                      Laur</t>
  </si>
  <si>
    <t>Toomas               Valdre</t>
  </si>
  <si>
    <t>15</t>
  </si>
  <si>
    <t>Veiko                   Innos</t>
  </si>
  <si>
    <t>Alar                      Pärn</t>
  </si>
  <si>
    <t>Margo                 Tali</t>
  </si>
  <si>
    <t>Edvard                Trumm</t>
  </si>
  <si>
    <t>70</t>
  </si>
  <si>
    <t>Raigo                   Onton</t>
  </si>
  <si>
    <t>Janek                   Veedla</t>
  </si>
  <si>
    <t>Rasmus              Mändmets</t>
  </si>
  <si>
    <t>IISAKU</t>
  </si>
  <si>
    <t>Mänge</t>
  </si>
  <si>
    <t>Visatud vv</t>
  </si>
  <si>
    <t>Tabatud vv</t>
  </si>
  <si>
    <t>Lauri                      Räbin</t>
  </si>
  <si>
    <t>Heigo                    Rajas</t>
  </si>
  <si>
    <t>Priit                       Palmet</t>
  </si>
  <si>
    <t>Lauri                    Nurgamaa</t>
  </si>
  <si>
    <t>Andres                Pärnpuu</t>
  </si>
  <si>
    <t>Janar                Aleksandrov</t>
  </si>
  <si>
    <t>23</t>
  </si>
  <si>
    <t>Martin                Laanemets</t>
  </si>
  <si>
    <t>11</t>
  </si>
  <si>
    <t>Allen                   Talviste</t>
  </si>
  <si>
    <t>Jaanus                Pärnpuu</t>
  </si>
  <si>
    <t>25</t>
  </si>
  <si>
    <t>Aulis                    Paal</t>
  </si>
  <si>
    <t>Tarmo                 Bombe</t>
  </si>
  <si>
    <t>Peeter                Valdre</t>
  </si>
  <si>
    <t>Aigar                   Kristovald</t>
  </si>
  <si>
    <t>MÄETAGUSE</t>
  </si>
  <si>
    <t>Mirko                  Kruusma</t>
  </si>
  <si>
    <t>42</t>
  </si>
  <si>
    <t>Taivo                   Toomel</t>
  </si>
  <si>
    <t>47</t>
  </si>
  <si>
    <t>Andres               Klaasmägi</t>
  </si>
  <si>
    <t>52</t>
  </si>
  <si>
    <t>Rainet                Juuse</t>
  </si>
  <si>
    <t>Rauno                Arras</t>
  </si>
  <si>
    <t>27</t>
  </si>
  <si>
    <t>Kristjan             Niine</t>
  </si>
  <si>
    <t>Tarmo               Schmidt</t>
  </si>
  <si>
    <t>Kristo                Sootalu</t>
  </si>
  <si>
    <t>Aivar                 Alumets</t>
  </si>
  <si>
    <t>29</t>
  </si>
  <si>
    <t>Aleksandr       Listov</t>
  </si>
  <si>
    <t>Taavi                 Toomel</t>
  </si>
  <si>
    <t>9</t>
  </si>
  <si>
    <t>Rainer               Loo</t>
  </si>
  <si>
    <t>Margus             Lutt</t>
  </si>
  <si>
    <t>Tauno               Randmaa</t>
  </si>
  <si>
    <t>Marko               Köbas</t>
  </si>
  <si>
    <t>NARVA</t>
  </si>
  <si>
    <t>puntid</t>
  </si>
  <si>
    <t>Igor                   Šustrov</t>
  </si>
  <si>
    <t>Sergei              Senedjak</t>
  </si>
  <si>
    <t>Vitali                Nikitin</t>
  </si>
  <si>
    <t>Dmitri              Nazarov</t>
  </si>
  <si>
    <t>Roman             Skipin</t>
  </si>
  <si>
    <t>Aleksandr       Aleksejev</t>
  </si>
  <si>
    <t>Artjom             Filippov</t>
  </si>
  <si>
    <t>Juri                    Titov</t>
  </si>
  <si>
    <t>Anton               Subbotin</t>
  </si>
  <si>
    <t>Sergei               Jazev</t>
  </si>
  <si>
    <t>REMEKS II</t>
  </si>
  <si>
    <t>Deniss Jermolov</t>
  </si>
  <si>
    <t>Igor Pugatšjov</t>
  </si>
  <si>
    <t>Sander Linnart</t>
  </si>
  <si>
    <t>Aleksandr Bondar</t>
  </si>
  <si>
    <t>Juri Kropatšov</t>
  </si>
  <si>
    <t>Mihhail Jerošenkov</t>
  </si>
  <si>
    <t>Nikolai Porhun</t>
  </si>
  <si>
    <t>Andrei Vorobjov</t>
  </si>
  <si>
    <t>Nikita Golovin</t>
  </si>
  <si>
    <t>Mihhail Gromov</t>
  </si>
  <si>
    <t>Roman Stepanov</t>
  </si>
  <si>
    <t>Ivan Fjodorov</t>
  </si>
  <si>
    <t>German Hamtsov</t>
  </si>
  <si>
    <t>Artur Kalinin</t>
  </si>
  <si>
    <t>Dmitri Ussov</t>
  </si>
  <si>
    <t>Toomas Joost</t>
  </si>
  <si>
    <t>Arkadi Tolpenko</t>
  </si>
  <si>
    <t>JÕHVI/TOILA</t>
  </si>
  <si>
    <t>Sander Sööt</t>
  </si>
  <si>
    <t>Hristo Neiland</t>
  </si>
  <si>
    <t>Imre Avik</t>
  </si>
  <si>
    <t>Karl Viimsalu</t>
  </si>
  <si>
    <t>Kaur Kama</t>
  </si>
  <si>
    <t>Johannes Kuslap</t>
  </si>
  <si>
    <t>Taavi Ilmjärv</t>
  </si>
  <si>
    <t>Andrus Lehismets</t>
  </si>
  <si>
    <t>Robert Jäger</t>
  </si>
  <si>
    <t>Markus Laanemets</t>
  </si>
  <si>
    <t>Aap Tepper</t>
  </si>
  <si>
    <t>Adi Moormaa</t>
  </si>
  <si>
    <t>Rainer Heinsaar</t>
  </si>
  <si>
    <t>Peep Belbaum</t>
  </si>
  <si>
    <t>KARJAMAA</t>
  </si>
  <si>
    <t>Margo Merirand</t>
  </si>
  <si>
    <t>Lehar Kumari</t>
  </si>
  <si>
    <t>Märt Trummar</t>
  </si>
  <si>
    <t>Sander Osvelt</t>
  </si>
  <si>
    <t>Tarmo Tohver</t>
  </si>
  <si>
    <t>Urmas Oru</t>
  </si>
  <si>
    <t>Margus Teelahk</t>
  </si>
  <si>
    <t>Silver Kukk</t>
  </si>
  <si>
    <t>Tarmo Kapper</t>
  </si>
  <si>
    <t>Marek Pärnik</t>
  </si>
  <si>
    <t>Priit Käen</t>
  </si>
  <si>
    <t>Hillar Neiland</t>
  </si>
  <si>
    <t>Tarmo Niinepuu</t>
  </si>
  <si>
    <t>Janno Saltsen</t>
  </si>
  <si>
    <t>Asko Lumiste</t>
  </si>
  <si>
    <t>SILLAMÄE</t>
  </si>
  <si>
    <t>Vlad Viitfeldt</t>
  </si>
  <si>
    <t>Stanislav šmeljov</t>
  </si>
  <si>
    <t>Pavel Šur</t>
  </si>
  <si>
    <t>Maksim Bržežinski</t>
  </si>
  <si>
    <t>Sergei Roganov</t>
  </si>
  <si>
    <t>Aleksei Sobolev</t>
  </si>
  <si>
    <t>Aleksei Nikolajev</t>
  </si>
  <si>
    <t>Stanislav Maksimov</t>
  </si>
  <si>
    <t>Eduard Kudrjašov</t>
  </si>
  <si>
    <t>Maksim Jemeljanov</t>
  </si>
  <si>
    <t>Dmitri Makarov</t>
  </si>
  <si>
    <t>Danil Brodnev</t>
  </si>
  <si>
    <t>Peter Muhhin</t>
  </si>
  <si>
    <t>Nikita Nevzorov</t>
  </si>
  <si>
    <t>Aleksei Tsmõhh</t>
  </si>
  <si>
    <t>Jevgeni Rõndin</t>
  </si>
  <si>
    <t>Sergei Antonov</t>
  </si>
  <si>
    <t>Andrei Vološenjuk</t>
  </si>
  <si>
    <t>Dmitri Žoga</t>
  </si>
  <si>
    <t>ASKELE KOLM</t>
  </si>
  <si>
    <t>Roger Kaldaru</t>
  </si>
  <si>
    <t>Marek Aun</t>
  </si>
  <si>
    <t>Taago Pikas</t>
  </si>
  <si>
    <t>Olev Soolep</t>
  </si>
  <si>
    <t>Reijo Peenema</t>
  </si>
  <si>
    <t>Mikk Kasesalk</t>
  </si>
  <si>
    <t>Priit Põdra</t>
  </si>
  <si>
    <t>Andi Pleskovski</t>
  </si>
  <si>
    <t>Ergo Pikas</t>
  </si>
  <si>
    <t>Tõnu Kundla</t>
  </si>
  <si>
    <t>Heigo Soppe</t>
  </si>
  <si>
    <t>Teet Raie</t>
  </si>
  <si>
    <t>Harly Soppe</t>
  </si>
  <si>
    <t>Anvar Salomets</t>
  </si>
  <si>
    <t>KOHTLA-NÕMME</t>
  </si>
  <si>
    <t>Toomas Aul</t>
  </si>
  <si>
    <t>Raul Kaivoja</t>
  </si>
  <si>
    <t>Alar Sala</t>
  </si>
  <si>
    <t>Gunnar Ord</t>
  </si>
  <si>
    <t>Ringo Tarum</t>
  </si>
  <si>
    <t>Nikita Soroka</t>
  </si>
  <si>
    <t>Allan Roosimägi</t>
  </si>
  <si>
    <t>Janno Kasemaa</t>
  </si>
  <si>
    <t>Tõnis Štrik</t>
  </si>
  <si>
    <t>Mait  Rooden</t>
  </si>
  <si>
    <t>Rauno Kaivoja</t>
  </si>
  <si>
    <t>Alar Kalmus</t>
  </si>
  <si>
    <t>Tiit Aul</t>
  </si>
  <si>
    <t>Märt Vagur</t>
  </si>
  <si>
    <t>Peeter Kirtsi</t>
  </si>
  <si>
    <t>ASKELE NELI</t>
  </si>
  <si>
    <t>Tõnis Uueküla</t>
  </si>
  <si>
    <t>Jussi Kaldaru</t>
  </si>
  <si>
    <t>Klaus Koppelman</t>
  </si>
  <si>
    <t>Aleksandr Mamai</t>
  </si>
  <si>
    <t>Aleksei Jermilov</t>
  </si>
  <si>
    <t>Jorma Naur</t>
  </si>
  <si>
    <t>Mikk Naur</t>
  </si>
  <si>
    <t>Henry Tammann</t>
  </si>
  <si>
    <t>Fredy Lokotar</t>
  </si>
  <si>
    <t>Kristo Lilleoja</t>
  </si>
  <si>
    <t>Taavi Anger</t>
  </si>
  <si>
    <t>Kristjan Uueküla</t>
  </si>
  <si>
    <t>Sten Lugna</t>
  </si>
  <si>
    <t>Kristo Pukk</t>
  </si>
  <si>
    <t>Raido Lahtmaa</t>
  </si>
  <si>
    <t>Simmo Kreisman</t>
  </si>
  <si>
    <t>VIKINGMODUM</t>
  </si>
  <si>
    <t>Jaak Tõks</t>
  </si>
  <si>
    <t>Tanel Leisalu</t>
  </si>
  <si>
    <t>Gert Niinepuu</t>
  </si>
  <si>
    <t>Marko Vinni</t>
  </si>
  <si>
    <t>Andres Aadumäe</t>
  </si>
  <si>
    <t>Erki Müür</t>
  </si>
  <si>
    <t>Heiki Linnart</t>
  </si>
  <si>
    <t>Andres Tischler</t>
  </si>
  <si>
    <t>Arvo Juhkov</t>
  </si>
  <si>
    <t>Martin Toovis</t>
  </si>
  <si>
    <t>Kaupo Nõmmemees</t>
  </si>
  <si>
    <t>VIRU BASKET</t>
  </si>
  <si>
    <t>Peeter Sööt</t>
  </si>
  <si>
    <t>Jalmar- Joosep Saar</t>
  </si>
  <si>
    <t>Mikk Teelahk</t>
  </si>
  <si>
    <t>Karl Sööt</t>
  </si>
  <si>
    <t>Oleg Skuja</t>
  </si>
  <si>
    <t>Artur Saariste</t>
  </si>
  <si>
    <t>Aleksis Anijärv</t>
  </si>
  <si>
    <t>Marek Arusoo</t>
  </si>
  <si>
    <t>Sten Kunts</t>
  </si>
  <si>
    <t>Sander Karro</t>
  </si>
  <si>
    <t>Mario Kirsimaa</t>
  </si>
  <si>
    <t>Daniel Ivasjuk</t>
  </si>
  <si>
    <t>Kristen Milk</t>
  </si>
  <si>
    <t>MAIDLA/KIVIÕLI</t>
  </si>
  <si>
    <t>Indrek Põld</t>
  </si>
  <si>
    <t>Inno Naur</t>
  </si>
  <si>
    <t>Priit Sternhof</t>
  </si>
  <si>
    <t>Tiit Vau</t>
  </si>
  <si>
    <t>Jüri Rute</t>
  </si>
  <si>
    <t>Risto Lindeberg</t>
  </si>
  <si>
    <t>Mehis Kreisman</t>
  </si>
  <si>
    <t>Tõnu Soppe</t>
  </si>
  <si>
    <t>Ardi Eskel</t>
  </si>
  <si>
    <t>Reio Kesküla</t>
  </si>
  <si>
    <t>Vilmar Veevo</t>
  </si>
  <si>
    <t>Sergei Kulakov</t>
  </si>
  <si>
    <t>Ino Kesküla</t>
  </si>
  <si>
    <t>Andrus Lokotar</t>
  </si>
  <si>
    <t>Veigo Raamat</t>
  </si>
  <si>
    <t>Meelis Apri</t>
  </si>
  <si>
    <t>Kuldar Tarum</t>
  </si>
  <si>
    <t>Madis Innos</t>
  </si>
  <si>
    <t>HITO II</t>
  </si>
  <si>
    <t xml:space="preserve">% </t>
  </si>
  <si>
    <t>Kristjan Osvet</t>
  </si>
  <si>
    <t>Martti Metsla</t>
  </si>
  <si>
    <t>Rene Roosimägi</t>
  </si>
  <si>
    <t>Jarko Kool</t>
  </si>
  <si>
    <t>Andrei Teetlok</t>
  </si>
  <si>
    <t>Kristo Sumnikov</t>
  </si>
  <si>
    <t>Rene Levol</t>
  </si>
  <si>
    <t>Andres Nikunen</t>
  </si>
  <si>
    <t>Marek Pragi</t>
  </si>
  <si>
    <t>Margus Pedius</t>
  </si>
  <si>
    <t>Veljo Vahejõe</t>
  </si>
  <si>
    <t>Freddy Varik</t>
  </si>
  <si>
    <t>Heimar Juhanson</t>
  </si>
  <si>
    <t>Jarmo Juhanson</t>
  </si>
  <si>
    <t>Raul Tarum</t>
  </si>
  <si>
    <t>Reigo Niglas</t>
  </si>
  <si>
    <t>MUST HOBUNE</t>
  </si>
  <si>
    <t>Ergo Tamm</t>
  </si>
  <si>
    <t>Aivar Uljas</t>
  </si>
  <si>
    <t>Aalis Tepper</t>
  </si>
  <si>
    <t>Arvo Aller</t>
  </si>
  <si>
    <t>Riho Kangur</t>
  </si>
  <si>
    <t>Rene Kundla</t>
  </si>
  <si>
    <t>Argo Saks</t>
  </si>
  <si>
    <t>Tarmo Nõmmiste</t>
  </si>
  <si>
    <t>Allen Allet</t>
  </si>
  <si>
    <t>Raigo Lille</t>
  </si>
  <si>
    <t>Tõnu Raidma</t>
  </si>
  <si>
    <t>Jüri Moor</t>
  </si>
  <si>
    <t>Mihkel Laan</t>
  </si>
  <si>
    <t>Tarmo Bakler</t>
  </si>
  <si>
    <t>Teet  Enok</t>
  </si>
  <si>
    <t>MÄETAGUSE II</t>
  </si>
  <si>
    <t>Mirko Kruusma</t>
  </si>
  <si>
    <t>Indrek Metsatalu</t>
  </si>
  <si>
    <t>Margo Ait</t>
  </si>
  <si>
    <t>Kristjan Niine</t>
  </si>
  <si>
    <t>Egon Rattasepp</t>
  </si>
  <si>
    <t>Arti Aia</t>
  </si>
  <si>
    <t>Tauno Randmaa</t>
  </si>
  <si>
    <t>Jüri Sidorov</t>
  </si>
  <si>
    <t>Taimo Juuse</t>
  </si>
  <si>
    <t>Ainar Saatman</t>
  </si>
  <si>
    <t>Aleksander Listov</t>
  </si>
  <si>
    <t>Aleksander Gluhhovtsov</t>
  </si>
  <si>
    <t>Mihkel Deljantintsuk</t>
  </si>
  <si>
    <t>Toomas Tõnurist</t>
  </si>
  <si>
    <t>KAITSELIIT</t>
  </si>
  <si>
    <t>Janno Nurgamaa</t>
  </si>
  <si>
    <t>Aivar Grüning jnr</t>
  </si>
  <si>
    <t>Talis Põllu</t>
  </si>
  <si>
    <t>Taivo Pällo</t>
  </si>
  <si>
    <t xml:space="preserve">Aivar Grüning </t>
  </si>
  <si>
    <t>Aldis Krüüts</t>
  </si>
  <si>
    <t>Raigo Grüning</t>
  </si>
  <si>
    <t>Alar Tetting</t>
  </si>
  <si>
    <t>Viljar Valdre</t>
  </si>
  <si>
    <t>Einar Grüning</t>
  </si>
  <si>
    <t>Märt Palotu</t>
  </si>
  <si>
    <t>Sander Nurgamaa</t>
  </si>
  <si>
    <t>Lembo Rääsk</t>
  </si>
  <si>
    <t>Vahur Veri</t>
  </si>
  <si>
    <t>VIRU ÜJP</t>
  </si>
  <si>
    <t>Martin Sobak</t>
  </si>
  <si>
    <t>Raido Rebane</t>
  </si>
  <si>
    <t>Kaspar Lorentsen</t>
  </si>
  <si>
    <t>Erik Pappel</t>
  </si>
  <si>
    <t>Taivo Porval</t>
  </si>
  <si>
    <t>Jevgeni Jefimov</t>
  </si>
  <si>
    <t>Jarmo Nõlvak</t>
  </si>
  <si>
    <t>Meelis Kõrvoja</t>
  </si>
  <si>
    <t>Kristjan Liiv</t>
  </si>
  <si>
    <t>Priit Oja</t>
  </si>
  <si>
    <t>Toobal</t>
  </si>
  <si>
    <t>Kunttu</t>
  </si>
  <si>
    <t>Anton    Žuravljov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</si>
</sst>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0" fontId="3" fillId="3" borderId="0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Alignment="0" applyProtection="0"/>
    <xf numFmtId="0" fontId="7" fillId="4" borderId="0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Fill="1" applyBorder="1" applyAlignment="1">
      <alignment/>
    </xf>
    <xf numFmtId="9" fontId="1" fillId="0" borderId="10" xfId="57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"/>
    </sheetView>
  </sheetViews>
  <sheetFormatPr defaultColWidth="9.140625" defaultRowHeight="15"/>
  <cols>
    <col min="1" max="1" width="26.28125" style="1" customWidth="1"/>
    <col min="2" max="2" width="10.140625" style="2" customWidth="1"/>
    <col min="3" max="3" width="10.140625" style="3" customWidth="1"/>
    <col min="4" max="4" width="10.140625" style="2" customWidth="1"/>
    <col min="5" max="5" width="6.8515625" style="2" customWidth="1"/>
    <col min="6" max="6" width="10.140625" style="2" customWidth="1"/>
    <col min="7" max="7" width="9.140625" style="2" customWidth="1"/>
    <col min="8" max="8" width="14.421875" style="2" customWidth="1"/>
    <col min="9" max="16384" width="9.00390625" style="1" customWidth="1"/>
  </cols>
  <sheetData>
    <row r="1" spans="1:8" ht="23.25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4.25">
      <c r="A2" s="7" t="s">
        <v>8</v>
      </c>
      <c r="B2" s="5">
        <v>1</v>
      </c>
      <c r="C2" s="6"/>
      <c r="D2" s="5"/>
      <c r="E2" s="5"/>
      <c r="F2" s="5"/>
      <c r="G2" s="5"/>
      <c r="H2" s="5"/>
    </row>
    <row r="3" spans="1:8" ht="14.25">
      <c r="A3" s="7" t="s">
        <v>9</v>
      </c>
      <c r="B3" s="5">
        <v>1</v>
      </c>
      <c r="C3" s="6"/>
      <c r="D3" s="5"/>
      <c r="E3" s="5"/>
      <c r="F3" s="5"/>
      <c r="G3" s="5"/>
      <c r="H3" s="5"/>
    </row>
    <row r="4" spans="1:8" ht="14.25">
      <c r="A4" s="7" t="s">
        <v>10</v>
      </c>
      <c r="B4" s="5">
        <v>10</v>
      </c>
      <c r="C4" s="6" t="s">
        <v>11</v>
      </c>
      <c r="D4" s="5">
        <v>2</v>
      </c>
      <c r="E4" s="20">
        <f>D4/C4</f>
        <v>0.3333333333333333</v>
      </c>
      <c r="F4" s="5"/>
      <c r="G4" s="5">
        <v>4</v>
      </c>
      <c r="H4" s="21">
        <f>G4/B4</f>
        <v>0.4</v>
      </c>
    </row>
    <row r="5" spans="1:8" ht="14.25">
      <c r="A5" s="7" t="s">
        <v>12</v>
      </c>
      <c r="B5" s="5">
        <v>10</v>
      </c>
      <c r="C5" s="6" t="s">
        <v>13</v>
      </c>
      <c r="D5" s="5">
        <v>10</v>
      </c>
      <c r="E5" s="20">
        <f aca="true" t="shared" si="0" ref="E5:E13">D5/C5</f>
        <v>0.5</v>
      </c>
      <c r="F5" s="5">
        <v>21</v>
      </c>
      <c r="G5" s="5">
        <v>121</v>
      </c>
      <c r="H5" s="21">
        <f aca="true" t="shared" si="1" ref="H5:H13">G5/B5</f>
        <v>12.1</v>
      </c>
    </row>
    <row r="6" spans="1:8" ht="14.25">
      <c r="A6" s="7" t="s">
        <v>14</v>
      </c>
      <c r="B6" s="5">
        <v>10</v>
      </c>
      <c r="C6" s="6" t="s">
        <v>15</v>
      </c>
      <c r="D6" s="5">
        <v>28</v>
      </c>
      <c r="E6" s="20">
        <f t="shared" si="0"/>
        <v>0.5490196078431373</v>
      </c>
      <c r="F6" s="5">
        <v>3</v>
      </c>
      <c r="G6" s="5">
        <v>106</v>
      </c>
      <c r="H6" s="21">
        <f t="shared" si="1"/>
        <v>10.6</v>
      </c>
    </row>
    <row r="7" spans="1:8" ht="14.25">
      <c r="A7" s="7" t="s">
        <v>16</v>
      </c>
      <c r="B7" s="5">
        <v>10</v>
      </c>
      <c r="C7" s="6" t="s">
        <v>17</v>
      </c>
      <c r="D7" s="5">
        <v>20</v>
      </c>
      <c r="E7" s="20">
        <f t="shared" si="0"/>
        <v>0.8333333333333334</v>
      </c>
      <c r="F7" s="5">
        <v>7</v>
      </c>
      <c r="G7" s="5">
        <v>92</v>
      </c>
      <c r="H7" s="21">
        <f t="shared" si="1"/>
        <v>9.2</v>
      </c>
    </row>
    <row r="8" spans="1:8" ht="14.25">
      <c r="A8" s="7" t="s">
        <v>18</v>
      </c>
      <c r="B8" s="5">
        <v>10</v>
      </c>
      <c r="C8" s="6" t="s">
        <v>19</v>
      </c>
      <c r="D8" s="5">
        <v>6</v>
      </c>
      <c r="E8" s="20">
        <f t="shared" si="0"/>
        <v>0.3157894736842105</v>
      </c>
      <c r="F8" s="5">
        <v>1</v>
      </c>
      <c r="G8" s="5">
        <v>47</v>
      </c>
      <c r="H8" s="21">
        <f t="shared" si="1"/>
        <v>4.7</v>
      </c>
    </row>
    <row r="9" spans="1:8" ht="14.25">
      <c r="A9" s="7" t="s">
        <v>20</v>
      </c>
      <c r="B9" s="5">
        <v>10</v>
      </c>
      <c r="C9" s="6" t="s">
        <v>21</v>
      </c>
      <c r="D9" s="5">
        <v>8</v>
      </c>
      <c r="E9" s="20">
        <f t="shared" si="0"/>
        <v>0.47058823529411764</v>
      </c>
      <c r="F9" s="5">
        <v>12</v>
      </c>
      <c r="G9" s="5">
        <v>152</v>
      </c>
      <c r="H9" s="21">
        <f t="shared" si="1"/>
        <v>15.2</v>
      </c>
    </row>
    <row r="10" spans="1:8" ht="14.25">
      <c r="A10" s="7" t="s">
        <v>22</v>
      </c>
      <c r="B10" s="5">
        <v>6</v>
      </c>
      <c r="C10" s="6"/>
      <c r="D10" s="5"/>
      <c r="E10" s="5"/>
      <c r="F10" s="5">
        <v>4</v>
      </c>
      <c r="G10" s="5">
        <v>20</v>
      </c>
      <c r="H10" s="21">
        <f t="shared" si="1"/>
        <v>3.3333333333333335</v>
      </c>
    </row>
    <row r="11" spans="1:8" ht="14.25">
      <c r="A11" s="7" t="s">
        <v>23</v>
      </c>
      <c r="B11" s="5">
        <v>7</v>
      </c>
      <c r="C11" s="6" t="s">
        <v>24</v>
      </c>
      <c r="D11" s="5">
        <v>5</v>
      </c>
      <c r="E11" s="20">
        <f t="shared" si="0"/>
        <v>0.625</v>
      </c>
      <c r="F11" s="5">
        <v>17</v>
      </c>
      <c r="G11" s="5">
        <v>89</v>
      </c>
      <c r="H11" s="21">
        <f t="shared" si="1"/>
        <v>12.714285714285714</v>
      </c>
    </row>
    <row r="12" spans="1:8" ht="14.25">
      <c r="A12" s="7" t="s">
        <v>25</v>
      </c>
      <c r="B12" s="5">
        <v>9</v>
      </c>
      <c r="C12" s="6" t="s">
        <v>26</v>
      </c>
      <c r="D12" s="5">
        <v>4</v>
      </c>
      <c r="E12" s="20">
        <f t="shared" si="0"/>
        <v>0.5714285714285714</v>
      </c>
      <c r="F12" s="5">
        <v>9</v>
      </c>
      <c r="G12" s="5">
        <v>44</v>
      </c>
      <c r="H12" s="21">
        <f t="shared" si="1"/>
        <v>4.888888888888889</v>
      </c>
    </row>
    <row r="13" spans="1:8" ht="14.25">
      <c r="A13" s="7" t="s">
        <v>27</v>
      </c>
      <c r="B13" s="5">
        <v>6</v>
      </c>
      <c r="C13" s="6" t="s">
        <v>28</v>
      </c>
      <c r="D13" s="5">
        <v>2</v>
      </c>
      <c r="E13" s="20">
        <f t="shared" si="0"/>
        <v>0.5</v>
      </c>
      <c r="F13" s="5"/>
      <c r="G13" s="5">
        <v>8</v>
      </c>
      <c r="H13" s="21">
        <f t="shared" si="1"/>
        <v>1.3333333333333333</v>
      </c>
    </row>
    <row r="18" spans="1:8" ht="23.25">
      <c r="A18" s="8" t="s">
        <v>29</v>
      </c>
      <c r="B18" s="5" t="s">
        <v>1</v>
      </c>
      <c r="C18" s="6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</row>
    <row r="19" spans="1:8" ht="14.25">
      <c r="A19" s="7" t="s">
        <v>30</v>
      </c>
      <c r="B19" s="5">
        <v>4</v>
      </c>
      <c r="C19" s="6" t="s">
        <v>31</v>
      </c>
      <c r="D19" s="5">
        <v>10</v>
      </c>
      <c r="E19" s="20">
        <f>D19/C19</f>
        <v>0.7692307692307693</v>
      </c>
      <c r="F19" s="5">
        <v>2</v>
      </c>
      <c r="G19" s="5">
        <v>34</v>
      </c>
      <c r="H19" s="21">
        <f aca="true" t="shared" si="2" ref="H19:H32">G19/B19</f>
        <v>8.5</v>
      </c>
    </row>
    <row r="20" spans="1:8" ht="14.25">
      <c r="A20" s="7" t="s">
        <v>32</v>
      </c>
      <c r="B20" s="5">
        <v>8</v>
      </c>
      <c r="C20" s="6" t="s">
        <v>13</v>
      </c>
      <c r="D20" s="5">
        <v>8</v>
      </c>
      <c r="E20" s="20">
        <f>D20/C20</f>
        <v>0.4</v>
      </c>
      <c r="F20" s="5">
        <v>7</v>
      </c>
      <c r="G20" s="5">
        <v>37</v>
      </c>
      <c r="H20" s="21">
        <f t="shared" si="2"/>
        <v>4.625</v>
      </c>
    </row>
    <row r="21" spans="1:8" ht="14.25">
      <c r="A21" s="7" t="s">
        <v>33</v>
      </c>
      <c r="B21" s="5">
        <v>9</v>
      </c>
      <c r="C21" s="6" t="s">
        <v>34</v>
      </c>
      <c r="D21" s="5">
        <v>6</v>
      </c>
      <c r="E21" s="20">
        <f>D21/C21</f>
        <v>0.42857142857142855</v>
      </c>
      <c r="F21" s="5">
        <v>2</v>
      </c>
      <c r="G21" s="5">
        <v>56</v>
      </c>
      <c r="H21" s="21">
        <f t="shared" si="2"/>
        <v>6.222222222222222</v>
      </c>
    </row>
    <row r="22" spans="1:8" ht="14.25">
      <c r="A22" s="7" t="s">
        <v>35</v>
      </c>
      <c r="B22" s="5">
        <v>10</v>
      </c>
      <c r="C22" s="6" t="s">
        <v>36</v>
      </c>
      <c r="D22" s="5">
        <v>13</v>
      </c>
      <c r="E22" s="20">
        <f>D22/C22</f>
        <v>0.6190476190476191</v>
      </c>
      <c r="F22" s="5">
        <v>24</v>
      </c>
      <c r="G22" s="5">
        <v>172</v>
      </c>
      <c r="H22" s="21">
        <f t="shared" si="2"/>
        <v>17.2</v>
      </c>
    </row>
    <row r="23" spans="1:8" ht="14.25">
      <c r="A23" s="7" t="s">
        <v>37</v>
      </c>
      <c r="B23" s="5">
        <v>3</v>
      </c>
      <c r="C23" s="6"/>
      <c r="D23" s="5"/>
      <c r="E23" s="5"/>
      <c r="F23" s="5">
        <v>1</v>
      </c>
      <c r="G23" s="5">
        <v>3</v>
      </c>
      <c r="H23" s="21">
        <f t="shared" si="2"/>
        <v>1</v>
      </c>
    </row>
    <row r="24" spans="1:8" ht="14.25">
      <c r="A24" s="7" t="s">
        <v>38</v>
      </c>
      <c r="B24" s="5">
        <v>10</v>
      </c>
      <c r="C24" s="6" t="s">
        <v>39</v>
      </c>
      <c r="D24" s="5">
        <v>33</v>
      </c>
      <c r="E24" s="20">
        <f>D24/C24</f>
        <v>0.75</v>
      </c>
      <c r="F24" s="5">
        <v>24</v>
      </c>
      <c r="G24" s="5">
        <v>178</v>
      </c>
      <c r="H24" s="21">
        <f t="shared" si="2"/>
        <v>17.8</v>
      </c>
    </row>
    <row r="25" spans="1:8" ht="14.25">
      <c r="A25" s="7" t="s">
        <v>40</v>
      </c>
      <c r="B25" s="5">
        <v>7</v>
      </c>
      <c r="C25" s="6" t="s">
        <v>41</v>
      </c>
      <c r="D25" s="5">
        <v>0</v>
      </c>
      <c r="E25" s="20">
        <f>D25/C25</f>
        <v>0</v>
      </c>
      <c r="F25" s="5">
        <v>2</v>
      </c>
      <c r="G25" s="5">
        <v>14</v>
      </c>
      <c r="H25" s="21">
        <f t="shared" si="2"/>
        <v>2</v>
      </c>
    </row>
    <row r="26" spans="1:8" ht="14.25">
      <c r="A26" s="7" t="s">
        <v>42</v>
      </c>
      <c r="B26" s="5">
        <v>5</v>
      </c>
      <c r="C26" s="6" t="s">
        <v>43</v>
      </c>
      <c r="D26" s="5">
        <v>6</v>
      </c>
      <c r="E26" s="20">
        <f>D26/C26</f>
        <v>0.6</v>
      </c>
      <c r="F26" s="5">
        <v>1</v>
      </c>
      <c r="G26" s="5">
        <v>47</v>
      </c>
      <c r="H26" s="21">
        <f t="shared" si="2"/>
        <v>9.4</v>
      </c>
    </row>
    <row r="27" spans="1:8" ht="14.25">
      <c r="A27" s="7" t="s">
        <v>44</v>
      </c>
      <c r="B27" s="5">
        <v>4</v>
      </c>
      <c r="C27" s="6" t="s">
        <v>45</v>
      </c>
      <c r="D27" s="5">
        <v>2</v>
      </c>
      <c r="E27" s="20">
        <f>D27/C27</f>
        <v>0.6666666666666666</v>
      </c>
      <c r="F27" s="5"/>
      <c r="G27" s="5">
        <v>8</v>
      </c>
      <c r="H27" s="21">
        <f t="shared" si="2"/>
        <v>2</v>
      </c>
    </row>
    <row r="28" spans="1:8" ht="14.25">
      <c r="A28" s="7" t="s">
        <v>46</v>
      </c>
      <c r="B28" s="5">
        <v>7</v>
      </c>
      <c r="C28" s="6" t="s">
        <v>21</v>
      </c>
      <c r="D28" s="5">
        <v>13</v>
      </c>
      <c r="E28" s="20">
        <f>D28/C28</f>
        <v>0.7647058823529411</v>
      </c>
      <c r="F28" s="5">
        <v>3</v>
      </c>
      <c r="G28" s="5">
        <v>63</v>
      </c>
      <c r="H28" s="21">
        <f t="shared" si="2"/>
        <v>9</v>
      </c>
    </row>
    <row r="29" spans="1:8" ht="14.25">
      <c r="A29" s="7" t="s">
        <v>47</v>
      </c>
      <c r="B29" s="5">
        <v>1</v>
      </c>
      <c r="C29" s="6"/>
      <c r="D29" s="5"/>
      <c r="E29" s="5"/>
      <c r="F29" s="5"/>
      <c r="G29" s="5">
        <v>2</v>
      </c>
      <c r="H29" s="21">
        <f t="shared" si="2"/>
        <v>2</v>
      </c>
    </row>
    <row r="30" spans="1:8" ht="14.25">
      <c r="A30" s="7" t="s">
        <v>48</v>
      </c>
      <c r="B30" s="5">
        <v>4</v>
      </c>
      <c r="C30" s="6"/>
      <c r="D30" s="5"/>
      <c r="E30" s="5"/>
      <c r="F30" s="5"/>
      <c r="G30" s="5">
        <v>25</v>
      </c>
      <c r="H30" s="21">
        <f t="shared" si="2"/>
        <v>6.25</v>
      </c>
    </row>
    <row r="31" spans="1:8" ht="14.25">
      <c r="A31" s="7" t="s">
        <v>49</v>
      </c>
      <c r="B31" s="5">
        <v>6</v>
      </c>
      <c r="C31" s="6" t="s">
        <v>50</v>
      </c>
      <c r="D31" s="5">
        <v>0</v>
      </c>
      <c r="E31" s="20">
        <f>D31/C31</f>
        <v>0</v>
      </c>
      <c r="F31" s="5"/>
      <c r="G31" s="5">
        <v>8</v>
      </c>
      <c r="H31" s="21">
        <f t="shared" si="2"/>
        <v>1.3333333333333333</v>
      </c>
    </row>
    <row r="32" spans="1:8" ht="14.25">
      <c r="A32" s="7" t="s">
        <v>51</v>
      </c>
      <c r="B32" s="5">
        <v>2</v>
      </c>
      <c r="C32" s="6"/>
      <c r="D32" s="5"/>
      <c r="E32" s="5"/>
      <c r="F32" s="5">
        <v>1</v>
      </c>
      <c r="G32" s="5">
        <v>5</v>
      </c>
      <c r="H32" s="21">
        <f t="shared" si="2"/>
        <v>2.5</v>
      </c>
    </row>
    <row r="35" spans="1:8" ht="23.25">
      <c r="A35" s="8" t="s">
        <v>52</v>
      </c>
      <c r="B35" s="5" t="s">
        <v>1</v>
      </c>
      <c r="C35" s="6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</row>
    <row r="36" spans="1:8" ht="14.25">
      <c r="A36" s="7" t="s">
        <v>53</v>
      </c>
      <c r="B36" s="5">
        <v>10</v>
      </c>
      <c r="C36" s="6" t="s">
        <v>54</v>
      </c>
      <c r="D36" s="5">
        <v>41</v>
      </c>
      <c r="E36" s="20">
        <f>D36/C36</f>
        <v>0.6833333333333333</v>
      </c>
      <c r="F36" s="5">
        <v>15</v>
      </c>
      <c r="G36" s="5">
        <v>138</v>
      </c>
      <c r="H36" s="21">
        <f aca="true" t="shared" si="3" ref="H36:H46">G36/B36</f>
        <v>13.8</v>
      </c>
    </row>
    <row r="37" spans="1:8" ht="14.25">
      <c r="A37" s="7" t="s">
        <v>55</v>
      </c>
      <c r="B37" s="5">
        <v>7</v>
      </c>
      <c r="C37" s="6" t="s">
        <v>31</v>
      </c>
      <c r="D37" s="5">
        <v>7</v>
      </c>
      <c r="E37" s="20">
        <f>D37/C37</f>
        <v>0.5384615384615384</v>
      </c>
      <c r="F37" s="5">
        <v>9</v>
      </c>
      <c r="G37" s="5">
        <v>80</v>
      </c>
      <c r="H37" s="21">
        <f t="shared" si="3"/>
        <v>11.428571428571429</v>
      </c>
    </row>
    <row r="38" spans="1:8" ht="14.25">
      <c r="A38" s="7" t="s">
        <v>56</v>
      </c>
      <c r="B38" s="5">
        <v>10</v>
      </c>
      <c r="C38" s="6" t="s">
        <v>21</v>
      </c>
      <c r="D38" s="5">
        <v>7</v>
      </c>
      <c r="E38" s="20">
        <f>D38/C38</f>
        <v>0.4117647058823529</v>
      </c>
      <c r="F38" s="5">
        <v>5</v>
      </c>
      <c r="G38" s="5">
        <v>122</v>
      </c>
      <c r="H38" s="21">
        <f t="shared" si="3"/>
        <v>12.2</v>
      </c>
    </row>
    <row r="39" spans="1:8" ht="14.25">
      <c r="A39" s="7" t="s">
        <v>57</v>
      </c>
      <c r="B39" s="5">
        <v>10</v>
      </c>
      <c r="C39" s="6" t="s">
        <v>58</v>
      </c>
      <c r="D39" s="5">
        <v>6</v>
      </c>
      <c r="E39" s="20">
        <f>D39/C39</f>
        <v>0.4</v>
      </c>
      <c r="F39" s="5">
        <v>4</v>
      </c>
      <c r="G39" s="5">
        <v>64</v>
      </c>
      <c r="H39" s="21">
        <f t="shared" si="3"/>
        <v>6.4</v>
      </c>
    </row>
    <row r="40" spans="1:8" ht="14.25">
      <c r="A40" s="7" t="s">
        <v>59</v>
      </c>
      <c r="B40" s="5">
        <v>4</v>
      </c>
      <c r="C40" s="6" t="s">
        <v>41</v>
      </c>
      <c r="D40" s="5">
        <v>2</v>
      </c>
      <c r="E40" s="20">
        <f>D40/C40</f>
        <v>1</v>
      </c>
      <c r="F40" s="5"/>
      <c r="G40" s="5">
        <v>4</v>
      </c>
      <c r="H40" s="21">
        <f t="shared" si="3"/>
        <v>1</v>
      </c>
    </row>
    <row r="41" spans="1:8" ht="14.25">
      <c r="A41" s="7" t="s">
        <v>60</v>
      </c>
      <c r="B41" s="5">
        <v>1</v>
      </c>
      <c r="C41" s="6"/>
      <c r="D41" s="5"/>
      <c r="E41" s="5"/>
      <c r="F41" s="5"/>
      <c r="G41" s="5"/>
      <c r="H41" s="21">
        <f t="shared" si="3"/>
        <v>0</v>
      </c>
    </row>
    <row r="42" spans="1:8" ht="14.25">
      <c r="A42" s="7" t="s">
        <v>61</v>
      </c>
      <c r="B42" s="5">
        <v>9</v>
      </c>
      <c r="C42" s="6" t="s">
        <v>21</v>
      </c>
      <c r="D42" s="5">
        <v>13</v>
      </c>
      <c r="E42" s="20">
        <f>D42/C42</f>
        <v>0.7647058823529411</v>
      </c>
      <c r="F42" s="5">
        <v>32</v>
      </c>
      <c r="G42" s="5">
        <v>173</v>
      </c>
      <c r="H42" s="21">
        <f t="shared" si="3"/>
        <v>19.22222222222222</v>
      </c>
    </row>
    <row r="43" spans="1:8" ht="14.25">
      <c r="A43" s="7" t="s">
        <v>62</v>
      </c>
      <c r="B43" s="5">
        <v>9</v>
      </c>
      <c r="C43" s="6" t="s">
        <v>63</v>
      </c>
      <c r="D43" s="5">
        <v>44</v>
      </c>
      <c r="E43" s="20">
        <f>D43/C43</f>
        <v>0.6285714285714286</v>
      </c>
      <c r="F43" s="5">
        <v>7</v>
      </c>
      <c r="G43" s="5">
        <v>247</v>
      </c>
      <c r="H43" s="21">
        <f t="shared" si="3"/>
        <v>27.444444444444443</v>
      </c>
    </row>
    <row r="44" spans="1:8" ht="14.25">
      <c r="A44" s="7" t="s">
        <v>64</v>
      </c>
      <c r="B44" s="5">
        <v>6</v>
      </c>
      <c r="C44" s="6" t="s">
        <v>41</v>
      </c>
      <c r="D44" s="5">
        <v>1</v>
      </c>
      <c r="E44" s="20">
        <f>D44/C44</f>
        <v>0.5</v>
      </c>
      <c r="F44" s="5"/>
      <c r="G44" s="5">
        <v>9</v>
      </c>
      <c r="H44" s="21">
        <f t="shared" si="3"/>
        <v>1.5</v>
      </c>
    </row>
    <row r="45" spans="1:8" ht="14.25">
      <c r="A45" s="7" t="s">
        <v>65</v>
      </c>
      <c r="B45" s="5">
        <v>1</v>
      </c>
      <c r="C45" s="6"/>
      <c r="D45" s="5"/>
      <c r="E45" s="5"/>
      <c r="F45" s="5"/>
      <c r="G45" s="5">
        <v>8</v>
      </c>
      <c r="H45" s="21">
        <f t="shared" si="3"/>
        <v>8</v>
      </c>
    </row>
    <row r="46" spans="1:8" ht="14.25">
      <c r="A46" s="7" t="s">
        <v>66</v>
      </c>
      <c r="B46" s="5">
        <v>4</v>
      </c>
      <c r="C46" s="6" t="s">
        <v>11</v>
      </c>
      <c r="D46" s="5">
        <v>4</v>
      </c>
      <c r="E46" s="20">
        <f>D46/C46</f>
        <v>0.6666666666666666</v>
      </c>
      <c r="F46" s="5"/>
      <c r="G46" s="5">
        <v>16</v>
      </c>
      <c r="H46" s="21">
        <f t="shared" si="3"/>
        <v>4</v>
      </c>
    </row>
    <row r="49" spans="1:8" ht="23.25">
      <c r="A49" s="9" t="s">
        <v>67</v>
      </c>
      <c r="B49" s="10" t="s">
        <v>68</v>
      </c>
      <c r="C49" s="6" t="s">
        <v>69</v>
      </c>
      <c r="D49" s="5" t="s">
        <v>70</v>
      </c>
      <c r="E49" s="5" t="s">
        <v>4</v>
      </c>
      <c r="F49" s="5" t="s">
        <v>5</v>
      </c>
      <c r="G49" s="5" t="s">
        <v>6</v>
      </c>
      <c r="H49" s="5" t="s">
        <v>7</v>
      </c>
    </row>
    <row r="50" spans="1:8" ht="14.25">
      <c r="A50" s="11" t="s">
        <v>71</v>
      </c>
      <c r="B50" s="5">
        <v>8</v>
      </c>
      <c r="C50" s="6"/>
      <c r="D50" s="5"/>
      <c r="E50" s="5"/>
      <c r="F50" s="5">
        <v>1</v>
      </c>
      <c r="G50" s="5">
        <v>7</v>
      </c>
      <c r="H50" s="21">
        <f aca="true" t="shared" si="4" ref="H50:H62">G50/B50</f>
        <v>0.875</v>
      </c>
    </row>
    <row r="51" spans="1:8" ht="14.25">
      <c r="A51" s="7" t="s">
        <v>72</v>
      </c>
      <c r="B51" s="5">
        <v>2</v>
      </c>
      <c r="C51" s="6"/>
      <c r="D51" s="5"/>
      <c r="E51" s="5"/>
      <c r="F51" s="5"/>
      <c r="G51" s="5">
        <v>2</v>
      </c>
      <c r="H51" s="21">
        <f t="shared" si="4"/>
        <v>1</v>
      </c>
    </row>
    <row r="52" spans="1:8" ht="14.25">
      <c r="A52" s="7" t="s">
        <v>73</v>
      </c>
      <c r="B52" s="5">
        <v>8</v>
      </c>
      <c r="C52" s="6">
        <v>9</v>
      </c>
      <c r="D52" s="5">
        <v>6</v>
      </c>
      <c r="E52" s="20">
        <f aca="true" t="shared" si="5" ref="E52:E62">D52/C52</f>
        <v>0.6666666666666666</v>
      </c>
      <c r="F52" s="5">
        <v>13</v>
      </c>
      <c r="G52" s="5">
        <v>63</v>
      </c>
      <c r="H52" s="21">
        <f t="shared" si="4"/>
        <v>7.875</v>
      </c>
    </row>
    <row r="53" spans="1:8" ht="14.25">
      <c r="A53" s="7" t="s">
        <v>74</v>
      </c>
      <c r="B53" s="5">
        <v>8</v>
      </c>
      <c r="C53" s="6" t="s">
        <v>24</v>
      </c>
      <c r="D53" s="5">
        <v>7</v>
      </c>
      <c r="E53" s="20">
        <f t="shared" si="5"/>
        <v>0.875</v>
      </c>
      <c r="F53" s="5">
        <v>1</v>
      </c>
      <c r="G53" s="5">
        <v>36</v>
      </c>
      <c r="H53" s="21">
        <f t="shared" si="4"/>
        <v>4.5</v>
      </c>
    </row>
    <row r="54" spans="1:8" ht="14.25">
      <c r="A54" s="7" t="s">
        <v>75</v>
      </c>
      <c r="B54" s="5">
        <v>6</v>
      </c>
      <c r="C54" s="6" t="s">
        <v>28</v>
      </c>
      <c r="D54" s="5">
        <v>1</v>
      </c>
      <c r="E54" s="20">
        <f t="shared" si="5"/>
        <v>0.25</v>
      </c>
      <c r="F54" s="5"/>
      <c r="G54" s="5">
        <v>9</v>
      </c>
      <c r="H54" s="21">
        <f t="shared" si="4"/>
        <v>1.5</v>
      </c>
    </row>
    <row r="55" spans="1:8" ht="14.25">
      <c r="A55" s="7" t="s">
        <v>76</v>
      </c>
      <c r="B55" s="5">
        <v>7</v>
      </c>
      <c r="C55" s="6" t="s">
        <v>77</v>
      </c>
      <c r="D55" s="5">
        <v>13</v>
      </c>
      <c r="E55" s="20">
        <f t="shared" si="5"/>
        <v>0.5652173913043478</v>
      </c>
      <c r="F55" s="5">
        <v>6</v>
      </c>
      <c r="G55" s="5">
        <v>125</v>
      </c>
      <c r="H55" s="21">
        <f t="shared" si="4"/>
        <v>17.857142857142858</v>
      </c>
    </row>
    <row r="56" spans="1:8" ht="14.25">
      <c r="A56" s="7" t="s">
        <v>78</v>
      </c>
      <c r="B56" s="5">
        <v>7</v>
      </c>
      <c r="C56" s="6" t="s">
        <v>79</v>
      </c>
      <c r="D56" s="5">
        <v>6</v>
      </c>
      <c r="E56" s="20">
        <f t="shared" si="5"/>
        <v>0.5454545454545454</v>
      </c>
      <c r="F56" s="5">
        <v>1</v>
      </c>
      <c r="G56" s="5">
        <v>33</v>
      </c>
      <c r="H56" s="21">
        <f t="shared" si="4"/>
        <v>4.714285714285714</v>
      </c>
    </row>
    <row r="57" spans="1:8" ht="14.25">
      <c r="A57" s="7" t="s">
        <v>80</v>
      </c>
      <c r="B57" s="5">
        <v>6</v>
      </c>
      <c r="C57" s="6" t="s">
        <v>24</v>
      </c>
      <c r="D57" s="5">
        <v>7</v>
      </c>
      <c r="E57" s="20">
        <f t="shared" si="5"/>
        <v>0.875</v>
      </c>
      <c r="F57" s="5"/>
      <c r="G57" s="5">
        <v>15</v>
      </c>
      <c r="H57" s="21">
        <f t="shared" si="4"/>
        <v>2.5</v>
      </c>
    </row>
    <row r="58" spans="1:8" ht="14.25">
      <c r="A58" s="7" t="s">
        <v>81</v>
      </c>
      <c r="B58" s="5">
        <v>8</v>
      </c>
      <c r="C58" s="6" t="s">
        <v>82</v>
      </c>
      <c r="D58" s="5">
        <v>18</v>
      </c>
      <c r="E58" s="20">
        <f t="shared" si="5"/>
        <v>0.72</v>
      </c>
      <c r="F58" s="5">
        <v>11</v>
      </c>
      <c r="G58" s="5">
        <v>89</v>
      </c>
      <c r="H58" s="21">
        <f t="shared" si="4"/>
        <v>11.125</v>
      </c>
    </row>
    <row r="59" spans="1:8" ht="14.25">
      <c r="A59" s="7" t="s">
        <v>83</v>
      </c>
      <c r="B59" s="5">
        <v>5</v>
      </c>
      <c r="C59" s="6" t="s">
        <v>21</v>
      </c>
      <c r="D59" s="5">
        <v>9</v>
      </c>
      <c r="E59" s="20">
        <f t="shared" si="5"/>
        <v>0.5294117647058824</v>
      </c>
      <c r="F59" s="5"/>
      <c r="G59" s="5">
        <v>59</v>
      </c>
      <c r="H59" s="21">
        <f t="shared" si="4"/>
        <v>11.8</v>
      </c>
    </row>
    <row r="60" spans="1:8" ht="14.25">
      <c r="A60" s="7" t="s">
        <v>84</v>
      </c>
      <c r="B60" s="5">
        <v>8</v>
      </c>
      <c r="C60" s="6" t="s">
        <v>58</v>
      </c>
      <c r="D60" s="5">
        <v>8</v>
      </c>
      <c r="E60" s="20">
        <f t="shared" si="5"/>
        <v>0.5333333333333333</v>
      </c>
      <c r="F60" s="5">
        <v>10</v>
      </c>
      <c r="G60" s="5">
        <v>66</v>
      </c>
      <c r="H60" s="21">
        <f t="shared" si="4"/>
        <v>8.25</v>
      </c>
    </row>
    <row r="61" spans="1:8" ht="14.25">
      <c r="A61" s="7" t="s">
        <v>85</v>
      </c>
      <c r="B61" s="5">
        <v>8</v>
      </c>
      <c r="C61" s="6" t="s">
        <v>41</v>
      </c>
      <c r="D61" s="5">
        <v>2</v>
      </c>
      <c r="E61" s="20">
        <f t="shared" si="5"/>
        <v>1</v>
      </c>
      <c r="F61" s="5">
        <v>18</v>
      </c>
      <c r="G61" s="5">
        <v>92</v>
      </c>
      <c r="H61" s="21">
        <f t="shared" si="4"/>
        <v>11.5</v>
      </c>
    </row>
    <row r="62" spans="1:8" ht="14.25">
      <c r="A62" s="7" t="s">
        <v>86</v>
      </c>
      <c r="B62" s="5">
        <v>1</v>
      </c>
      <c r="C62" s="6" t="s">
        <v>41</v>
      </c>
      <c r="D62" s="5">
        <v>1</v>
      </c>
      <c r="E62" s="20">
        <f t="shared" si="5"/>
        <v>0.5</v>
      </c>
      <c r="F62" s="5"/>
      <c r="G62" s="5">
        <v>7</v>
      </c>
      <c r="H62" s="21">
        <f t="shared" si="4"/>
        <v>7</v>
      </c>
    </row>
    <row r="65" spans="1:8" ht="23.25">
      <c r="A65" s="4" t="s">
        <v>87</v>
      </c>
      <c r="B65" s="5" t="s">
        <v>68</v>
      </c>
      <c r="C65" s="6" t="s">
        <v>2</v>
      </c>
      <c r="D65" s="5" t="s">
        <v>3</v>
      </c>
      <c r="E65" s="5" t="s">
        <v>4</v>
      </c>
      <c r="F65" s="5" t="s">
        <v>5</v>
      </c>
      <c r="G65" s="5" t="s">
        <v>6</v>
      </c>
      <c r="H65" s="5" t="s">
        <v>7</v>
      </c>
    </row>
    <row r="66" spans="1:8" ht="14.25">
      <c r="A66" s="7" t="s">
        <v>88</v>
      </c>
      <c r="B66" s="5">
        <v>9</v>
      </c>
      <c r="C66" s="6" t="s">
        <v>89</v>
      </c>
      <c r="D66" s="5">
        <v>18</v>
      </c>
      <c r="E66" s="20">
        <f aca="true" t="shared" si="6" ref="E66:E77">D66/C66</f>
        <v>0.42857142857142855</v>
      </c>
      <c r="F66" s="5">
        <v>4</v>
      </c>
      <c r="G66" s="5">
        <v>79</v>
      </c>
      <c r="H66" s="21">
        <f aca="true" t="shared" si="7" ref="H66:H77">G66/B66</f>
        <v>8.777777777777779</v>
      </c>
    </row>
    <row r="67" spans="1:8" ht="14.25">
      <c r="A67" s="7" t="s">
        <v>90</v>
      </c>
      <c r="B67" s="5">
        <v>10</v>
      </c>
      <c r="C67" s="6" t="s">
        <v>91</v>
      </c>
      <c r="D67" s="5">
        <v>33</v>
      </c>
      <c r="E67" s="20">
        <f t="shared" si="6"/>
        <v>0.7021276595744681</v>
      </c>
      <c r="F67" s="5">
        <v>16</v>
      </c>
      <c r="G67" s="5">
        <v>169</v>
      </c>
      <c r="H67" s="21">
        <f t="shared" si="7"/>
        <v>16.9</v>
      </c>
    </row>
    <row r="68" spans="1:8" ht="14.25">
      <c r="A68" s="7" t="s">
        <v>92</v>
      </c>
      <c r="B68" s="5">
        <v>10</v>
      </c>
      <c r="C68" s="6" t="s">
        <v>93</v>
      </c>
      <c r="D68" s="5">
        <v>35</v>
      </c>
      <c r="E68" s="20">
        <f t="shared" si="6"/>
        <v>0.6730769230769231</v>
      </c>
      <c r="F68" s="5">
        <v>3</v>
      </c>
      <c r="G68" s="5">
        <v>124</v>
      </c>
      <c r="H68" s="21">
        <f t="shared" si="7"/>
        <v>12.4</v>
      </c>
    </row>
    <row r="69" spans="1:8" ht="14.25">
      <c r="A69" s="7" t="s">
        <v>94</v>
      </c>
      <c r="B69" s="5">
        <v>7</v>
      </c>
      <c r="C69" s="6" t="s">
        <v>26</v>
      </c>
      <c r="D69" s="5">
        <v>3</v>
      </c>
      <c r="E69" s="20">
        <f t="shared" si="6"/>
        <v>0.42857142857142855</v>
      </c>
      <c r="F69" s="5"/>
      <c r="G69" s="5">
        <v>5</v>
      </c>
      <c r="H69" s="21">
        <f t="shared" si="7"/>
        <v>0.7142857142857143</v>
      </c>
    </row>
    <row r="70" spans="1:8" ht="14.25">
      <c r="A70" s="7" t="s">
        <v>95</v>
      </c>
      <c r="B70" s="5">
        <v>8</v>
      </c>
      <c r="C70" s="6" t="s">
        <v>96</v>
      </c>
      <c r="D70" s="5">
        <v>11</v>
      </c>
      <c r="E70" s="20">
        <f t="shared" si="6"/>
        <v>0.4074074074074074</v>
      </c>
      <c r="F70" s="5">
        <v>20</v>
      </c>
      <c r="G70" s="5">
        <v>111</v>
      </c>
      <c r="H70" s="21">
        <f t="shared" si="7"/>
        <v>13.875</v>
      </c>
    </row>
    <row r="71" spans="1:8" ht="14.25">
      <c r="A71" s="7" t="s">
        <v>97</v>
      </c>
      <c r="B71" s="5">
        <v>1</v>
      </c>
      <c r="C71" s="6" t="s">
        <v>28</v>
      </c>
      <c r="D71" s="5">
        <v>0</v>
      </c>
      <c r="E71" s="20">
        <f t="shared" si="6"/>
        <v>0</v>
      </c>
      <c r="F71" s="5"/>
      <c r="G71" s="5"/>
      <c r="H71" s="21">
        <f t="shared" si="7"/>
        <v>0</v>
      </c>
    </row>
    <row r="72" spans="1:8" ht="14.25">
      <c r="A72" s="7" t="s">
        <v>98</v>
      </c>
      <c r="B72" s="5">
        <v>3</v>
      </c>
      <c r="C72" s="6" t="s">
        <v>41</v>
      </c>
      <c r="D72" s="5">
        <v>0</v>
      </c>
      <c r="E72" s="20">
        <f t="shared" si="6"/>
        <v>0</v>
      </c>
      <c r="F72" s="5">
        <v>1</v>
      </c>
      <c r="G72" s="5">
        <v>5</v>
      </c>
      <c r="H72" s="21">
        <f t="shared" si="7"/>
        <v>1.6666666666666667</v>
      </c>
    </row>
    <row r="73" spans="1:8" ht="14.25">
      <c r="A73" s="7" t="s">
        <v>99</v>
      </c>
      <c r="B73" s="5">
        <v>10</v>
      </c>
      <c r="C73" s="6" t="s">
        <v>17</v>
      </c>
      <c r="D73" s="5">
        <v>15</v>
      </c>
      <c r="E73" s="20">
        <f t="shared" si="6"/>
        <v>0.625</v>
      </c>
      <c r="F73" s="5"/>
      <c r="G73" s="5">
        <v>55</v>
      </c>
      <c r="H73" s="21">
        <f t="shared" si="7"/>
        <v>5.5</v>
      </c>
    </row>
    <row r="74" spans="1:8" ht="14.25">
      <c r="A74" s="7" t="s">
        <v>100</v>
      </c>
      <c r="B74" s="5">
        <v>4</v>
      </c>
      <c r="C74" s="6" t="s">
        <v>101</v>
      </c>
      <c r="D74" s="5">
        <v>22</v>
      </c>
      <c r="E74" s="20">
        <f t="shared" si="6"/>
        <v>0.7586206896551724</v>
      </c>
      <c r="F74" s="5">
        <v>2</v>
      </c>
      <c r="G74" s="5">
        <v>68</v>
      </c>
      <c r="H74" s="21">
        <f t="shared" si="7"/>
        <v>17</v>
      </c>
    </row>
    <row r="75" spans="1:8" ht="14.25">
      <c r="A75" s="7" t="s">
        <v>102</v>
      </c>
      <c r="B75" s="5">
        <v>9</v>
      </c>
      <c r="C75" s="6" t="s">
        <v>41</v>
      </c>
      <c r="D75" s="5">
        <v>1</v>
      </c>
      <c r="E75" s="20">
        <f t="shared" si="6"/>
        <v>0.5</v>
      </c>
      <c r="F75" s="5"/>
      <c r="G75" s="5">
        <v>9</v>
      </c>
      <c r="H75" s="21">
        <f t="shared" si="7"/>
        <v>1</v>
      </c>
    </row>
    <row r="76" spans="1:8" ht="14.25">
      <c r="A76" s="7" t="s">
        <v>103</v>
      </c>
      <c r="B76" s="5">
        <v>10</v>
      </c>
      <c r="C76" s="6" t="s">
        <v>104</v>
      </c>
      <c r="D76" s="5">
        <v>6</v>
      </c>
      <c r="E76" s="20">
        <f t="shared" si="6"/>
        <v>0.6666666666666666</v>
      </c>
      <c r="F76" s="5">
        <v>21</v>
      </c>
      <c r="G76" s="5">
        <v>51</v>
      </c>
      <c r="H76" s="21">
        <f t="shared" si="7"/>
        <v>5.1</v>
      </c>
    </row>
    <row r="77" spans="1:8" ht="14.25">
      <c r="A77" s="7" t="s">
        <v>105</v>
      </c>
      <c r="B77" s="5">
        <v>3</v>
      </c>
      <c r="C77" s="6" t="s">
        <v>31</v>
      </c>
      <c r="D77" s="5">
        <v>7</v>
      </c>
      <c r="E77" s="20">
        <f t="shared" si="6"/>
        <v>0.5384615384615384</v>
      </c>
      <c r="F77" s="5"/>
      <c r="G77" s="5">
        <v>25</v>
      </c>
      <c r="H77" s="21">
        <f t="shared" si="7"/>
        <v>8.333333333333334</v>
      </c>
    </row>
    <row r="78" spans="1:8" ht="14.25">
      <c r="A78" s="7" t="s">
        <v>106</v>
      </c>
      <c r="B78" s="5"/>
      <c r="C78" s="6"/>
      <c r="D78" s="5"/>
      <c r="E78" s="5"/>
      <c r="F78" s="5"/>
      <c r="G78" s="5"/>
      <c r="H78" s="5"/>
    </row>
    <row r="79" spans="1:8" ht="14.25">
      <c r="A79" s="7" t="s">
        <v>107</v>
      </c>
      <c r="B79" s="5"/>
      <c r="C79" s="6"/>
      <c r="D79" s="5"/>
      <c r="E79" s="5"/>
      <c r="F79" s="5"/>
      <c r="G79" s="5"/>
      <c r="H79" s="5"/>
    </row>
    <row r="80" spans="1:8" ht="14.25">
      <c r="A80" s="7" t="s">
        <v>108</v>
      </c>
      <c r="B80" s="5">
        <v>2</v>
      </c>
      <c r="C80" s="6" t="s">
        <v>41</v>
      </c>
      <c r="D80" s="5">
        <v>1</v>
      </c>
      <c r="E80" s="20">
        <f>D80/C80</f>
        <v>0.5</v>
      </c>
      <c r="F80" s="5"/>
      <c r="G80" s="5">
        <v>7</v>
      </c>
      <c r="H80" s="21">
        <f>G80/B80</f>
        <v>3.5</v>
      </c>
    </row>
    <row r="83" spans="1:8" ht="23.25">
      <c r="A83" s="4" t="s">
        <v>109</v>
      </c>
      <c r="B83" s="5" t="s">
        <v>1</v>
      </c>
      <c r="C83" s="6" t="s">
        <v>2</v>
      </c>
      <c r="D83" s="5" t="s">
        <v>3</v>
      </c>
      <c r="E83" s="5" t="s">
        <v>4</v>
      </c>
      <c r="F83" s="5" t="s">
        <v>5</v>
      </c>
      <c r="G83" s="5" t="s">
        <v>110</v>
      </c>
      <c r="H83" s="5" t="s">
        <v>7</v>
      </c>
    </row>
    <row r="84" spans="1:8" ht="14.25">
      <c r="A84" s="7" t="s">
        <v>111</v>
      </c>
      <c r="B84" s="5">
        <v>1</v>
      </c>
      <c r="C84" s="6"/>
      <c r="D84" s="5"/>
      <c r="E84" s="5"/>
      <c r="F84" s="5"/>
      <c r="G84" s="5"/>
      <c r="H84" s="21">
        <v>0</v>
      </c>
    </row>
    <row r="85" spans="1:8" ht="14.25">
      <c r="A85" s="7" t="s">
        <v>112</v>
      </c>
      <c r="B85" s="5">
        <v>8</v>
      </c>
      <c r="C85" s="6" t="s">
        <v>31</v>
      </c>
      <c r="D85" s="5">
        <v>7</v>
      </c>
      <c r="E85" s="20">
        <f aca="true" t="shared" si="8" ref="E85:E92">D85/C85</f>
        <v>0.5384615384615384</v>
      </c>
      <c r="F85" s="5">
        <v>13</v>
      </c>
      <c r="G85" s="5">
        <v>87</v>
      </c>
      <c r="H85" s="21">
        <f aca="true" t="shared" si="9" ref="H85:H94">G85/B85</f>
        <v>10.875</v>
      </c>
    </row>
    <row r="86" spans="1:8" ht="14.25">
      <c r="A86" s="7" t="s">
        <v>113</v>
      </c>
      <c r="B86" s="5">
        <v>9</v>
      </c>
      <c r="C86" s="6" t="s">
        <v>24</v>
      </c>
      <c r="D86" s="5">
        <v>4</v>
      </c>
      <c r="E86" s="20">
        <f t="shared" si="8"/>
        <v>0.5</v>
      </c>
      <c r="F86" s="5">
        <v>12</v>
      </c>
      <c r="G86" s="5">
        <v>72</v>
      </c>
      <c r="H86" s="21">
        <f t="shared" si="9"/>
        <v>8</v>
      </c>
    </row>
    <row r="87" spans="1:8" ht="14.25">
      <c r="A87" s="7" t="s">
        <v>114</v>
      </c>
      <c r="B87" s="5">
        <v>9</v>
      </c>
      <c r="C87" s="6" t="s">
        <v>15</v>
      </c>
      <c r="D87" s="5">
        <v>32</v>
      </c>
      <c r="E87" s="20">
        <f t="shared" si="8"/>
        <v>0.6274509803921569</v>
      </c>
      <c r="F87" s="5">
        <v>4</v>
      </c>
      <c r="G87" s="5">
        <v>190</v>
      </c>
      <c r="H87" s="21">
        <f t="shared" si="9"/>
        <v>21.11111111111111</v>
      </c>
    </row>
    <row r="88" spans="1:8" ht="14.25">
      <c r="A88" s="7" t="s">
        <v>115</v>
      </c>
      <c r="B88" s="5">
        <v>9</v>
      </c>
      <c r="C88" s="6" t="s">
        <v>26</v>
      </c>
      <c r="D88" s="5">
        <v>3</v>
      </c>
      <c r="E88" s="20">
        <f t="shared" si="8"/>
        <v>0.42857142857142855</v>
      </c>
      <c r="F88" s="5">
        <v>17</v>
      </c>
      <c r="G88" s="5">
        <v>126</v>
      </c>
      <c r="H88" s="21">
        <f t="shared" si="9"/>
        <v>14</v>
      </c>
    </row>
    <row r="89" spans="1:8" ht="14.25">
      <c r="A89" s="7" t="s">
        <v>116</v>
      </c>
      <c r="B89" s="5">
        <v>8</v>
      </c>
      <c r="C89" s="6" t="s">
        <v>11</v>
      </c>
      <c r="D89" s="5">
        <v>4</v>
      </c>
      <c r="E89" s="20">
        <f t="shared" si="8"/>
        <v>0.6666666666666666</v>
      </c>
      <c r="F89" s="5"/>
      <c r="G89" s="5">
        <v>20</v>
      </c>
      <c r="H89" s="21">
        <f t="shared" si="9"/>
        <v>2.5</v>
      </c>
    </row>
    <row r="90" spans="1:8" ht="14.25">
      <c r="A90" s="7" t="s">
        <v>117</v>
      </c>
      <c r="B90" s="5">
        <v>9</v>
      </c>
      <c r="C90" s="6" t="s">
        <v>26</v>
      </c>
      <c r="D90" s="5">
        <v>2</v>
      </c>
      <c r="E90" s="20">
        <f t="shared" si="8"/>
        <v>0.2857142857142857</v>
      </c>
      <c r="F90" s="5">
        <v>2</v>
      </c>
      <c r="G90" s="5">
        <v>20</v>
      </c>
      <c r="H90" s="21">
        <f t="shared" si="9"/>
        <v>2.2222222222222223</v>
      </c>
    </row>
    <row r="91" spans="1:8" ht="14.25">
      <c r="A91" s="7" t="s">
        <v>118</v>
      </c>
      <c r="B91" s="5">
        <v>9</v>
      </c>
      <c r="C91" s="6" t="s">
        <v>36</v>
      </c>
      <c r="D91" s="5">
        <v>14</v>
      </c>
      <c r="E91" s="20">
        <f t="shared" si="8"/>
        <v>0.6666666666666666</v>
      </c>
      <c r="F91" s="5">
        <v>33</v>
      </c>
      <c r="G91" s="5">
        <v>169</v>
      </c>
      <c r="H91" s="21">
        <f t="shared" si="9"/>
        <v>18.77777777777778</v>
      </c>
    </row>
    <row r="92" spans="1:8" ht="14.25">
      <c r="A92" s="7" t="s">
        <v>119</v>
      </c>
      <c r="B92" s="5">
        <v>4</v>
      </c>
      <c r="C92" s="6" t="s">
        <v>79</v>
      </c>
      <c r="D92" s="5">
        <v>5</v>
      </c>
      <c r="E92" s="20">
        <f t="shared" si="8"/>
        <v>0.45454545454545453</v>
      </c>
      <c r="F92" s="5">
        <v>2</v>
      </c>
      <c r="G92" s="5">
        <v>19</v>
      </c>
      <c r="H92" s="21">
        <f t="shared" si="9"/>
        <v>4.75</v>
      </c>
    </row>
    <row r="93" spans="1:8" ht="14.25">
      <c r="A93" s="7" t="s">
        <v>120</v>
      </c>
      <c r="B93" s="5"/>
      <c r="C93" s="6"/>
      <c r="D93" s="5"/>
      <c r="E93" s="5"/>
      <c r="F93" s="5"/>
      <c r="G93" s="5"/>
      <c r="H93" s="21"/>
    </row>
    <row r="94" spans="1:8" ht="14.25">
      <c r="A94" s="19" t="s">
        <v>360</v>
      </c>
      <c r="B94" s="5">
        <v>2</v>
      </c>
      <c r="C94" s="6" t="s">
        <v>41</v>
      </c>
      <c r="D94" s="5">
        <v>1</v>
      </c>
      <c r="E94" s="20">
        <f>D94/C94</f>
        <v>0.5</v>
      </c>
      <c r="F94" s="5"/>
      <c r="G94" s="5">
        <v>3</v>
      </c>
      <c r="H94" s="21">
        <f t="shared" si="9"/>
        <v>1.5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workbookViewId="0" topLeftCell="A110">
      <selection activeCell="H77" sqref="H77"/>
    </sheetView>
  </sheetViews>
  <sheetFormatPr defaultColWidth="9.140625" defaultRowHeight="15"/>
  <cols>
    <col min="1" max="1" width="26.140625" style="1" customWidth="1"/>
    <col min="2" max="2" width="9.140625" style="12" customWidth="1"/>
    <col min="3" max="3" width="9.8515625" style="12" customWidth="1"/>
    <col min="4" max="4" width="10.28125" style="1" customWidth="1"/>
    <col min="5" max="7" width="9.00390625" style="1" customWidth="1"/>
    <col min="8" max="8" width="13.57421875" style="1" customWidth="1"/>
    <col min="9" max="16384" width="9.00390625" style="1" customWidth="1"/>
  </cols>
  <sheetData>
    <row r="1" spans="1:11" ht="23.25">
      <c r="A1" s="8" t="s">
        <v>121</v>
      </c>
      <c r="B1" s="13" t="s">
        <v>1</v>
      </c>
      <c r="C1" s="14" t="s">
        <v>2</v>
      </c>
      <c r="D1" s="13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3"/>
      <c r="J1" s="13"/>
      <c r="K1" s="13"/>
    </row>
    <row r="2" spans="1:8" ht="14.25">
      <c r="A2" s="7" t="s">
        <v>122</v>
      </c>
      <c r="B2" s="5">
        <v>3</v>
      </c>
      <c r="C2" s="5"/>
      <c r="D2" s="5"/>
      <c r="E2" s="5"/>
      <c r="F2" s="5"/>
      <c r="G2" s="5"/>
      <c r="H2" s="5"/>
    </row>
    <row r="3" spans="1:8" ht="14.25">
      <c r="A3" s="7" t="s">
        <v>123</v>
      </c>
      <c r="B3" s="5">
        <v>12</v>
      </c>
      <c r="C3" s="5">
        <v>14</v>
      </c>
      <c r="D3" s="5">
        <v>9</v>
      </c>
      <c r="E3" s="20">
        <f>D3/C3</f>
        <v>0.6428571428571429</v>
      </c>
      <c r="F3" s="5">
        <v>9</v>
      </c>
      <c r="G3" s="5">
        <v>46</v>
      </c>
      <c r="H3" s="21">
        <f>G3/B3</f>
        <v>3.8333333333333335</v>
      </c>
    </row>
    <row r="4" spans="1:8" ht="14.25">
      <c r="A4" s="7" t="s">
        <v>124</v>
      </c>
      <c r="B4" s="5">
        <v>10</v>
      </c>
      <c r="C4" s="5">
        <v>10</v>
      </c>
      <c r="D4" s="5">
        <v>4</v>
      </c>
      <c r="E4" s="20">
        <f aca="true" t="shared" si="0" ref="E4:E14">D4/C4</f>
        <v>0.4</v>
      </c>
      <c r="F4" s="5">
        <v>14</v>
      </c>
      <c r="G4" s="5">
        <v>48</v>
      </c>
      <c r="H4" s="21">
        <f aca="true" t="shared" si="1" ref="H4:H14">G4/B4</f>
        <v>4.8</v>
      </c>
    </row>
    <row r="5" spans="1:8" ht="14.25">
      <c r="A5" s="7" t="s">
        <v>125</v>
      </c>
      <c r="B5" s="5">
        <v>9</v>
      </c>
      <c r="C5" s="5">
        <v>18</v>
      </c>
      <c r="D5" s="5">
        <v>13</v>
      </c>
      <c r="E5" s="20">
        <f t="shared" si="0"/>
        <v>0.7222222222222222</v>
      </c>
      <c r="F5" s="5">
        <v>29</v>
      </c>
      <c r="G5" s="5">
        <v>149</v>
      </c>
      <c r="H5" s="21">
        <f t="shared" si="1"/>
        <v>16.555555555555557</v>
      </c>
    </row>
    <row r="6" spans="1:8" ht="14.25">
      <c r="A6" s="7" t="s">
        <v>126</v>
      </c>
      <c r="B6" s="5">
        <v>14</v>
      </c>
      <c r="C6" s="5">
        <v>12</v>
      </c>
      <c r="D6" s="5">
        <v>6</v>
      </c>
      <c r="E6" s="20">
        <f t="shared" si="0"/>
        <v>0.5</v>
      </c>
      <c r="F6" s="5">
        <v>8</v>
      </c>
      <c r="G6" s="5">
        <v>58</v>
      </c>
      <c r="H6" s="21">
        <f t="shared" si="1"/>
        <v>4.142857142857143</v>
      </c>
    </row>
    <row r="7" spans="1:8" ht="14.25">
      <c r="A7" s="7" t="s">
        <v>127</v>
      </c>
      <c r="B7" s="5">
        <v>12</v>
      </c>
      <c r="C7" s="5">
        <v>8</v>
      </c>
      <c r="D7" s="5">
        <v>6</v>
      </c>
      <c r="E7" s="20">
        <f t="shared" si="0"/>
        <v>0.75</v>
      </c>
      <c r="F7" s="5">
        <v>9</v>
      </c>
      <c r="G7" s="5">
        <v>101</v>
      </c>
      <c r="H7" s="21">
        <f t="shared" si="1"/>
        <v>8.416666666666666</v>
      </c>
    </row>
    <row r="8" spans="1:8" ht="14.25">
      <c r="A8" s="7" t="s">
        <v>128</v>
      </c>
      <c r="B8" s="5">
        <v>1</v>
      </c>
      <c r="C8" s="5">
        <v>2</v>
      </c>
      <c r="D8" s="5">
        <v>1</v>
      </c>
      <c r="E8" s="20">
        <f t="shared" si="0"/>
        <v>0.5</v>
      </c>
      <c r="F8" s="5"/>
      <c r="G8" s="5">
        <v>3</v>
      </c>
      <c r="H8" s="21">
        <f t="shared" si="1"/>
        <v>3</v>
      </c>
    </row>
    <row r="9" spans="1:8" ht="14.25">
      <c r="A9" s="7" t="s">
        <v>129</v>
      </c>
      <c r="B9" s="5">
        <v>14</v>
      </c>
      <c r="C9" s="5">
        <v>135</v>
      </c>
      <c r="D9" s="5">
        <v>101</v>
      </c>
      <c r="E9" s="20">
        <f t="shared" si="0"/>
        <v>0.7481481481481481</v>
      </c>
      <c r="F9" s="5">
        <v>16</v>
      </c>
      <c r="G9" s="5">
        <v>310</v>
      </c>
      <c r="H9" s="21">
        <f t="shared" si="1"/>
        <v>22.142857142857142</v>
      </c>
    </row>
    <row r="10" spans="1:8" ht="14.25">
      <c r="A10" s="7" t="s">
        <v>130</v>
      </c>
      <c r="B10" s="5">
        <v>14</v>
      </c>
      <c r="C10" s="5">
        <v>8</v>
      </c>
      <c r="D10" s="5">
        <v>3</v>
      </c>
      <c r="E10" s="20">
        <f t="shared" si="0"/>
        <v>0.375</v>
      </c>
      <c r="F10" s="5">
        <v>24</v>
      </c>
      <c r="G10" s="5">
        <v>109</v>
      </c>
      <c r="H10" s="21">
        <f t="shared" si="1"/>
        <v>7.785714285714286</v>
      </c>
    </row>
    <row r="11" spans="1:8" ht="14.25">
      <c r="A11" s="7" t="s">
        <v>131</v>
      </c>
      <c r="B11" s="5">
        <v>9</v>
      </c>
      <c r="C11" s="5">
        <v>2</v>
      </c>
      <c r="D11" s="5">
        <v>2</v>
      </c>
      <c r="E11" s="20">
        <f t="shared" si="0"/>
        <v>1</v>
      </c>
      <c r="F11" s="5"/>
      <c r="G11" s="5">
        <v>6</v>
      </c>
      <c r="H11" s="21">
        <f t="shared" si="1"/>
        <v>0.6666666666666666</v>
      </c>
    </row>
    <row r="12" spans="1:8" ht="14.25">
      <c r="A12" s="7" t="s">
        <v>132</v>
      </c>
      <c r="B12" s="5">
        <v>8</v>
      </c>
      <c r="C12" s="5">
        <v>10</v>
      </c>
      <c r="D12" s="5">
        <v>6</v>
      </c>
      <c r="E12" s="20">
        <f t="shared" si="0"/>
        <v>0.6</v>
      </c>
      <c r="F12" s="5"/>
      <c r="G12" s="5">
        <v>16</v>
      </c>
      <c r="H12" s="21">
        <f t="shared" si="1"/>
        <v>2</v>
      </c>
    </row>
    <row r="13" spans="1:8" ht="14.25">
      <c r="A13" s="7" t="s">
        <v>133</v>
      </c>
      <c r="B13" s="5">
        <v>4</v>
      </c>
      <c r="C13" s="5"/>
      <c r="D13" s="5"/>
      <c r="E13" s="5"/>
      <c r="F13" s="5"/>
      <c r="G13" s="5">
        <v>2</v>
      </c>
      <c r="H13" s="21">
        <f t="shared" si="1"/>
        <v>0.5</v>
      </c>
    </row>
    <row r="14" spans="1:8" ht="14.25">
      <c r="A14" s="7" t="s">
        <v>134</v>
      </c>
      <c r="B14" s="5">
        <v>13</v>
      </c>
      <c r="C14" s="5">
        <v>14</v>
      </c>
      <c r="D14" s="5">
        <v>7</v>
      </c>
      <c r="E14" s="20">
        <f t="shared" si="0"/>
        <v>0.5</v>
      </c>
      <c r="F14" s="5">
        <v>6</v>
      </c>
      <c r="G14" s="5">
        <v>81</v>
      </c>
      <c r="H14" s="21">
        <f t="shared" si="1"/>
        <v>6.230769230769231</v>
      </c>
    </row>
    <row r="15" spans="1:8" ht="14.25">
      <c r="A15" s="7" t="s">
        <v>135</v>
      </c>
      <c r="B15" s="5"/>
      <c r="C15" s="5"/>
      <c r="D15" s="5"/>
      <c r="E15" s="5"/>
      <c r="F15" s="5"/>
      <c r="G15" s="5"/>
      <c r="H15" s="5"/>
    </row>
    <row r="16" spans="1:8" ht="14.25">
      <c r="A16" s="7" t="s">
        <v>136</v>
      </c>
      <c r="B16" s="5"/>
      <c r="C16" s="5"/>
      <c r="D16" s="5"/>
      <c r="E16" s="5"/>
      <c r="F16" s="5"/>
      <c r="G16" s="5"/>
      <c r="H16" s="5"/>
    </row>
    <row r="17" spans="1:8" ht="14.25">
      <c r="A17" s="7" t="s">
        <v>137</v>
      </c>
      <c r="B17" s="5"/>
      <c r="C17" s="5"/>
      <c r="D17" s="5"/>
      <c r="E17" s="5"/>
      <c r="F17" s="5"/>
      <c r="G17" s="5"/>
      <c r="H17" s="5"/>
    </row>
    <row r="18" spans="1:8" ht="14.25">
      <c r="A18" s="7" t="s">
        <v>138</v>
      </c>
      <c r="B18" s="5"/>
      <c r="C18" s="5"/>
      <c r="D18" s="5"/>
      <c r="E18" s="5"/>
      <c r="F18" s="5"/>
      <c r="G18" s="5"/>
      <c r="H18" s="5"/>
    </row>
    <row r="22" spans="1:8" ht="23.25">
      <c r="A22" s="8" t="s">
        <v>139</v>
      </c>
      <c r="B22" s="13" t="s">
        <v>1</v>
      </c>
      <c r="C22" s="14" t="s">
        <v>2</v>
      </c>
      <c r="D22" s="13" t="s">
        <v>3</v>
      </c>
      <c r="E22" s="13" t="s">
        <v>4</v>
      </c>
      <c r="F22" s="13" t="s">
        <v>5</v>
      </c>
      <c r="G22" s="13" t="s">
        <v>6</v>
      </c>
      <c r="H22" s="13" t="s">
        <v>7</v>
      </c>
    </row>
    <row r="23" spans="1:8" ht="14.25">
      <c r="A23" s="7" t="s">
        <v>140</v>
      </c>
      <c r="B23" s="5">
        <v>9</v>
      </c>
      <c r="C23" s="5"/>
      <c r="D23" s="5"/>
      <c r="E23" s="5"/>
      <c r="F23" s="5">
        <v>1</v>
      </c>
      <c r="G23" s="5">
        <v>3</v>
      </c>
      <c r="H23" s="21">
        <f aca="true" t="shared" si="2" ref="H23:H33">G23/B23</f>
        <v>0.3333333333333333</v>
      </c>
    </row>
    <row r="24" spans="1:8" ht="14.25">
      <c r="A24" s="7" t="s">
        <v>141</v>
      </c>
      <c r="B24" s="5">
        <v>10</v>
      </c>
      <c r="C24" s="5">
        <v>10</v>
      </c>
      <c r="D24" s="5">
        <v>3</v>
      </c>
      <c r="E24" s="20">
        <f aca="true" t="shared" si="3" ref="E24:E31">D24/C24</f>
        <v>0.3</v>
      </c>
      <c r="F24" s="5">
        <v>7</v>
      </c>
      <c r="G24" s="5">
        <v>51</v>
      </c>
      <c r="H24" s="21">
        <f t="shared" si="2"/>
        <v>5.1</v>
      </c>
    </row>
    <row r="25" spans="1:8" ht="14.25">
      <c r="A25" s="7" t="s">
        <v>142</v>
      </c>
      <c r="B25" s="5">
        <v>9</v>
      </c>
      <c r="C25" s="5">
        <v>6</v>
      </c>
      <c r="D25" s="5">
        <v>2</v>
      </c>
      <c r="E25" s="20">
        <f t="shared" si="3"/>
        <v>0.3333333333333333</v>
      </c>
      <c r="F25" s="5">
        <v>13</v>
      </c>
      <c r="G25" s="5">
        <v>65</v>
      </c>
      <c r="H25" s="21">
        <f t="shared" si="2"/>
        <v>7.222222222222222</v>
      </c>
    </row>
    <row r="26" spans="1:8" ht="14.25">
      <c r="A26" s="7" t="s">
        <v>143</v>
      </c>
      <c r="B26" s="5">
        <v>12</v>
      </c>
      <c r="C26" s="5">
        <v>10</v>
      </c>
      <c r="D26" s="5">
        <v>8</v>
      </c>
      <c r="E26" s="20">
        <f t="shared" si="3"/>
        <v>0.8</v>
      </c>
      <c r="F26" s="5">
        <v>3</v>
      </c>
      <c r="G26" s="5">
        <v>39</v>
      </c>
      <c r="H26" s="21">
        <f t="shared" si="2"/>
        <v>3.25</v>
      </c>
    </row>
    <row r="27" spans="1:8" ht="14.25">
      <c r="A27" s="7" t="s">
        <v>144</v>
      </c>
      <c r="B27" s="5">
        <v>4</v>
      </c>
      <c r="C27" s="5">
        <v>2</v>
      </c>
      <c r="D27" s="5">
        <v>1</v>
      </c>
      <c r="E27" s="20">
        <f t="shared" si="3"/>
        <v>0.5</v>
      </c>
      <c r="F27" s="5">
        <v>5</v>
      </c>
      <c r="G27" s="5">
        <v>20</v>
      </c>
      <c r="H27" s="21">
        <f t="shared" si="2"/>
        <v>5</v>
      </c>
    </row>
    <row r="28" spans="1:8" ht="14.25">
      <c r="A28" s="7" t="s">
        <v>145</v>
      </c>
      <c r="B28" s="5">
        <v>13</v>
      </c>
      <c r="C28" s="5">
        <v>69</v>
      </c>
      <c r="D28" s="5">
        <v>42</v>
      </c>
      <c r="E28" s="20">
        <f t="shared" si="3"/>
        <v>0.6086956521739131</v>
      </c>
      <c r="F28" s="5">
        <v>13</v>
      </c>
      <c r="G28" s="5">
        <v>214</v>
      </c>
      <c r="H28" s="21">
        <f t="shared" si="2"/>
        <v>16.46153846153846</v>
      </c>
    </row>
    <row r="29" spans="1:8" ht="14.25">
      <c r="A29" s="7" t="s">
        <v>146</v>
      </c>
      <c r="B29" s="5">
        <v>10</v>
      </c>
      <c r="C29" s="5">
        <v>7</v>
      </c>
      <c r="D29" s="5">
        <v>3</v>
      </c>
      <c r="E29" s="20">
        <f t="shared" si="3"/>
        <v>0.42857142857142855</v>
      </c>
      <c r="F29" s="5">
        <v>8</v>
      </c>
      <c r="G29" s="5">
        <v>64</v>
      </c>
      <c r="H29" s="21">
        <f t="shared" si="2"/>
        <v>6.4</v>
      </c>
    </row>
    <row r="30" spans="1:8" ht="14.25">
      <c r="A30" s="7" t="s">
        <v>147</v>
      </c>
      <c r="B30" s="5">
        <v>10</v>
      </c>
      <c r="C30" s="5">
        <v>14</v>
      </c>
      <c r="D30" s="5">
        <v>6</v>
      </c>
      <c r="E30" s="20">
        <f t="shared" si="3"/>
        <v>0.42857142857142855</v>
      </c>
      <c r="F30" s="5">
        <v>15</v>
      </c>
      <c r="G30" s="5">
        <v>96</v>
      </c>
      <c r="H30" s="21">
        <f t="shared" si="2"/>
        <v>9.6</v>
      </c>
    </row>
    <row r="31" spans="1:8" ht="14.25">
      <c r="A31" s="7" t="s">
        <v>148</v>
      </c>
      <c r="B31" s="5">
        <v>11</v>
      </c>
      <c r="C31" s="5">
        <v>41</v>
      </c>
      <c r="D31" s="5">
        <v>26</v>
      </c>
      <c r="E31" s="20">
        <f t="shared" si="3"/>
        <v>0.6341463414634146</v>
      </c>
      <c r="F31" s="5">
        <v>3</v>
      </c>
      <c r="G31" s="5">
        <v>177</v>
      </c>
      <c r="H31" s="21">
        <f t="shared" si="2"/>
        <v>16.09090909090909</v>
      </c>
    </row>
    <row r="32" spans="1:8" ht="14.25">
      <c r="A32" s="7" t="s">
        <v>149</v>
      </c>
      <c r="B32" s="5">
        <v>3</v>
      </c>
      <c r="C32" s="5"/>
      <c r="D32" s="5"/>
      <c r="E32" s="5"/>
      <c r="F32" s="5">
        <v>3</v>
      </c>
      <c r="G32" s="5">
        <v>15</v>
      </c>
      <c r="H32" s="21">
        <f t="shared" si="2"/>
        <v>5</v>
      </c>
    </row>
    <row r="33" spans="1:8" ht="14.25">
      <c r="A33" s="7" t="s">
        <v>150</v>
      </c>
      <c r="B33" s="5">
        <v>9</v>
      </c>
      <c r="C33" s="5">
        <v>15</v>
      </c>
      <c r="D33" s="5">
        <v>5</v>
      </c>
      <c r="E33" s="20">
        <f>D33/C33</f>
        <v>0.3333333333333333</v>
      </c>
      <c r="F33" s="5"/>
      <c r="G33" s="5">
        <v>31</v>
      </c>
      <c r="H33" s="21">
        <f t="shared" si="2"/>
        <v>3.4444444444444446</v>
      </c>
    </row>
    <row r="34" spans="1:8" ht="14.25">
      <c r="A34" s="7" t="s">
        <v>151</v>
      </c>
      <c r="B34" s="5"/>
      <c r="C34" s="5"/>
      <c r="D34" s="5"/>
      <c r="E34" s="5"/>
      <c r="F34" s="5"/>
      <c r="G34" s="5"/>
      <c r="H34" s="5"/>
    </row>
    <row r="35" spans="1:8" ht="14.25">
      <c r="A35" s="7" t="s">
        <v>152</v>
      </c>
      <c r="B35" s="5"/>
      <c r="C35" s="5"/>
      <c r="D35" s="5"/>
      <c r="E35" s="5"/>
      <c r="F35" s="5"/>
      <c r="G35" s="5"/>
      <c r="H35" s="5"/>
    </row>
    <row r="36" spans="1:8" ht="14.25">
      <c r="A36" s="7" t="s">
        <v>153</v>
      </c>
      <c r="B36" s="5">
        <v>6</v>
      </c>
      <c r="C36" s="5">
        <v>23</v>
      </c>
      <c r="D36" s="5">
        <v>9</v>
      </c>
      <c r="E36" s="20">
        <f>D36/C36</f>
        <v>0.391304347826087</v>
      </c>
      <c r="F36" s="5">
        <v>1</v>
      </c>
      <c r="G36" s="5">
        <v>68</v>
      </c>
      <c r="H36" s="21">
        <f>G36/B36</f>
        <v>11.333333333333334</v>
      </c>
    </row>
    <row r="40" spans="1:8" ht="23.25">
      <c r="A40" s="8" t="s">
        <v>154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  <c r="H40" s="5" t="s">
        <v>7</v>
      </c>
    </row>
    <row r="41" spans="1:8" ht="14.25">
      <c r="A41" s="7" t="s">
        <v>155</v>
      </c>
      <c r="B41" s="5">
        <v>11</v>
      </c>
      <c r="C41" s="5">
        <v>30</v>
      </c>
      <c r="D41" s="5">
        <v>12</v>
      </c>
      <c r="E41" s="20">
        <f aca="true" t="shared" si="4" ref="E41:E53">D41/C41</f>
        <v>0.4</v>
      </c>
      <c r="F41" s="5">
        <v>16</v>
      </c>
      <c r="G41" s="5">
        <v>109</v>
      </c>
      <c r="H41" s="21">
        <f aca="true" t="shared" si="5" ref="H41:H53">G41/B41</f>
        <v>9.909090909090908</v>
      </c>
    </row>
    <row r="42" spans="1:8" ht="14.25">
      <c r="A42" s="7" t="s">
        <v>156</v>
      </c>
      <c r="B42" s="5">
        <v>2</v>
      </c>
      <c r="C42" s="5">
        <v>6</v>
      </c>
      <c r="D42" s="5">
        <v>5</v>
      </c>
      <c r="E42" s="20">
        <f t="shared" si="4"/>
        <v>0.8333333333333334</v>
      </c>
      <c r="F42" s="5">
        <v>5</v>
      </c>
      <c r="G42" s="5">
        <v>36</v>
      </c>
      <c r="H42" s="21">
        <f t="shared" si="5"/>
        <v>18</v>
      </c>
    </row>
    <row r="43" spans="1:8" ht="14.25">
      <c r="A43" s="7" t="s">
        <v>157</v>
      </c>
      <c r="B43" s="5">
        <v>8</v>
      </c>
      <c r="C43" s="5">
        <v>7</v>
      </c>
      <c r="D43" s="5">
        <v>6</v>
      </c>
      <c r="E43" s="20">
        <f t="shared" si="4"/>
        <v>0.8571428571428571</v>
      </c>
      <c r="F43" s="5">
        <v>19</v>
      </c>
      <c r="G43" s="5">
        <v>103</v>
      </c>
      <c r="H43" s="21">
        <f t="shared" si="5"/>
        <v>12.875</v>
      </c>
    </row>
    <row r="44" spans="1:8" ht="14.25">
      <c r="A44" s="7" t="s">
        <v>158</v>
      </c>
      <c r="B44" s="5">
        <v>8</v>
      </c>
      <c r="C44" s="5">
        <v>18</v>
      </c>
      <c r="D44" s="5">
        <v>8</v>
      </c>
      <c r="E44" s="20">
        <f t="shared" si="4"/>
        <v>0.4444444444444444</v>
      </c>
      <c r="F44" s="5"/>
      <c r="G44" s="5">
        <v>87</v>
      </c>
      <c r="H44" s="21">
        <f t="shared" si="5"/>
        <v>10.875</v>
      </c>
    </row>
    <row r="45" spans="1:8" ht="14.25">
      <c r="A45" s="7" t="s">
        <v>159</v>
      </c>
      <c r="B45" s="5">
        <v>11</v>
      </c>
      <c r="C45" s="5">
        <v>16</v>
      </c>
      <c r="D45" s="5">
        <v>6</v>
      </c>
      <c r="E45" s="20">
        <f t="shared" si="4"/>
        <v>0.375</v>
      </c>
      <c r="F45" s="5">
        <v>10</v>
      </c>
      <c r="G45" s="5">
        <v>122</v>
      </c>
      <c r="H45" s="21">
        <f t="shared" si="5"/>
        <v>11.090909090909092</v>
      </c>
    </row>
    <row r="46" spans="1:8" ht="14.25">
      <c r="A46" s="7" t="s">
        <v>160</v>
      </c>
      <c r="B46" s="5">
        <v>5</v>
      </c>
      <c r="C46" s="5">
        <v>6</v>
      </c>
      <c r="D46" s="5">
        <v>0</v>
      </c>
      <c r="E46" s="20">
        <f t="shared" si="4"/>
        <v>0</v>
      </c>
      <c r="F46" s="5">
        <v>1</v>
      </c>
      <c r="G46" s="5">
        <v>3</v>
      </c>
      <c r="H46" s="21">
        <f t="shared" si="5"/>
        <v>0.6</v>
      </c>
    </row>
    <row r="47" spans="1:8" ht="14.25">
      <c r="A47" s="7" t="s">
        <v>161</v>
      </c>
      <c r="B47" s="5">
        <v>8</v>
      </c>
      <c r="C47" s="5">
        <v>14</v>
      </c>
      <c r="D47" s="5">
        <v>7</v>
      </c>
      <c r="E47" s="20">
        <f t="shared" si="4"/>
        <v>0.5</v>
      </c>
      <c r="F47" s="5">
        <v>8</v>
      </c>
      <c r="G47" s="5">
        <v>41</v>
      </c>
      <c r="H47" s="21">
        <f t="shared" si="5"/>
        <v>5.125</v>
      </c>
    </row>
    <row r="48" spans="1:8" ht="14.25">
      <c r="A48" s="7" t="s">
        <v>162</v>
      </c>
      <c r="B48" s="5">
        <v>9</v>
      </c>
      <c r="C48" s="5">
        <v>19</v>
      </c>
      <c r="D48" s="5">
        <v>10</v>
      </c>
      <c r="E48" s="20">
        <f t="shared" si="4"/>
        <v>0.5263157894736842</v>
      </c>
      <c r="F48" s="5">
        <v>6</v>
      </c>
      <c r="G48" s="5">
        <v>65</v>
      </c>
      <c r="H48" s="21">
        <f t="shared" si="5"/>
        <v>7.222222222222222</v>
      </c>
    </row>
    <row r="49" spans="1:8" ht="14.25">
      <c r="A49" s="7" t="s">
        <v>163</v>
      </c>
      <c r="B49" s="5">
        <v>6</v>
      </c>
      <c r="C49" s="5">
        <v>6</v>
      </c>
      <c r="D49" s="5">
        <v>5</v>
      </c>
      <c r="E49" s="20">
        <f t="shared" si="4"/>
        <v>0.8333333333333334</v>
      </c>
      <c r="F49" s="5">
        <v>6</v>
      </c>
      <c r="G49" s="5">
        <v>39</v>
      </c>
      <c r="H49" s="21">
        <f t="shared" si="5"/>
        <v>6.5</v>
      </c>
    </row>
    <row r="50" spans="1:8" ht="14.25">
      <c r="A50" s="7" t="s">
        <v>164</v>
      </c>
      <c r="B50" s="5">
        <v>10</v>
      </c>
      <c r="C50" s="5">
        <v>36</v>
      </c>
      <c r="D50" s="5">
        <v>16</v>
      </c>
      <c r="E50" s="20">
        <f t="shared" si="4"/>
        <v>0.4444444444444444</v>
      </c>
      <c r="F50" s="5">
        <v>5</v>
      </c>
      <c r="G50" s="5">
        <v>121</v>
      </c>
      <c r="H50" s="21">
        <f t="shared" si="5"/>
        <v>12.1</v>
      </c>
    </row>
    <row r="51" spans="1:8" ht="14.25">
      <c r="A51" s="7" t="s">
        <v>165</v>
      </c>
      <c r="B51" s="5">
        <v>3</v>
      </c>
      <c r="C51" s="5">
        <v>4</v>
      </c>
      <c r="D51" s="5">
        <v>2</v>
      </c>
      <c r="E51" s="20">
        <f t="shared" si="4"/>
        <v>0.5</v>
      </c>
      <c r="F51" s="5">
        <v>2</v>
      </c>
      <c r="G51" s="5">
        <v>30</v>
      </c>
      <c r="H51" s="21">
        <f t="shared" si="5"/>
        <v>10</v>
      </c>
    </row>
    <row r="52" spans="1:8" ht="14.25">
      <c r="A52" s="7" t="s">
        <v>166</v>
      </c>
      <c r="B52" s="5">
        <v>5</v>
      </c>
      <c r="C52" s="5">
        <v>6</v>
      </c>
      <c r="D52" s="5">
        <v>4</v>
      </c>
      <c r="E52" s="20">
        <f t="shared" si="4"/>
        <v>0.6666666666666666</v>
      </c>
      <c r="F52" s="5">
        <v>1</v>
      </c>
      <c r="G52" s="5">
        <v>27</v>
      </c>
      <c r="H52" s="21">
        <f t="shared" si="5"/>
        <v>5.4</v>
      </c>
    </row>
    <row r="53" spans="1:8" ht="14.25">
      <c r="A53" s="7" t="s">
        <v>167</v>
      </c>
      <c r="B53" s="5">
        <v>2</v>
      </c>
      <c r="C53" s="5">
        <v>3</v>
      </c>
      <c r="D53" s="5">
        <v>2</v>
      </c>
      <c r="E53" s="20">
        <f t="shared" si="4"/>
        <v>0.6666666666666666</v>
      </c>
      <c r="F53" s="5"/>
      <c r="G53" s="5">
        <v>8</v>
      </c>
      <c r="H53" s="21">
        <f t="shared" si="5"/>
        <v>4</v>
      </c>
    </row>
    <row r="54" spans="1:8" ht="14.25">
      <c r="A54" s="7" t="s">
        <v>168</v>
      </c>
      <c r="B54" s="5"/>
      <c r="C54" s="5"/>
      <c r="D54" s="5"/>
      <c r="E54" s="5"/>
      <c r="F54" s="5"/>
      <c r="G54" s="5"/>
      <c r="H54" s="5"/>
    </row>
    <row r="55" spans="1:8" ht="14.25">
      <c r="A55" s="7" t="s">
        <v>169</v>
      </c>
      <c r="B55" s="5"/>
      <c r="C55" s="5"/>
      <c r="D55" s="5"/>
      <c r="E55" s="5"/>
      <c r="F55" s="5"/>
      <c r="G55" s="5"/>
      <c r="H55" s="5"/>
    </row>
    <row r="59" spans="1:8" ht="23.25">
      <c r="A59" s="8" t="s">
        <v>170</v>
      </c>
      <c r="B59" s="5" t="s">
        <v>1</v>
      </c>
      <c r="C59" s="5" t="s">
        <v>2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7</v>
      </c>
    </row>
    <row r="60" spans="1:8" ht="14.25">
      <c r="A60" s="7" t="s">
        <v>171</v>
      </c>
      <c r="B60" s="5">
        <v>6</v>
      </c>
      <c r="C60" s="5">
        <v>4</v>
      </c>
      <c r="D60" s="5">
        <v>3</v>
      </c>
      <c r="E60" s="20">
        <f>D60/C60</f>
        <v>0.75</v>
      </c>
      <c r="F60" s="5"/>
      <c r="G60" s="5">
        <v>27</v>
      </c>
      <c r="H60" s="21">
        <f aca="true" t="shared" si="6" ref="H60:H73">G60/B60</f>
        <v>4.5</v>
      </c>
    </row>
    <row r="61" spans="1:8" ht="14.25">
      <c r="A61" s="7" t="s">
        <v>172</v>
      </c>
      <c r="B61" s="5">
        <v>3</v>
      </c>
      <c r="C61" s="5">
        <v>20</v>
      </c>
      <c r="D61" s="5">
        <v>12</v>
      </c>
      <c r="E61" s="20">
        <f>D61/C61</f>
        <v>0.6</v>
      </c>
      <c r="F61" s="5">
        <v>9</v>
      </c>
      <c r="G61" s="5">
        <v>55</v>
      </c>
      <c r="H61" s="21">
        <f t="shared" si="6"/>
        <v>18.333333333333332</v>
      </c>
    </row>
    <row r="62" spans="1:8" ht="14.25">
      <c r="A62" s="7" t="s">
        <v>173</v>
      </c>
      <c r="B62" s="5">
        <v>7</v>
      </c>
      <c r="C62" s="5">
        <v>11</v>
      </c>
      <c r="D62" s="5">
        <v>4</v>
      </c>
      <c r="E62" s="20">
        <f>D62/C62</f>
        <v>0.36363636363636365</v>
      </c>
      <c r="F62" s="5">
        <v>2</v>
      </c>
      <c r="G62" s="5">
        <v>75</v>
      </c>
      <c r="H62" s="21">
        <f t="shared" si="6"/>
        <v>10.714285714285714</v>
      </c>
    </row>
    <row r="63" spans="1:8" ht="14.25">
      <c r="A63" s="7" t="s">
        <v>174</v>
      </c>
      <c r="B63" s="5">
        <v>7</v>
      </c>
      <c r="C63" s="5">
        <v>4</v>
      </c>
      <c r="D63" s="5">
        <v>2</v>
      </c>
      <c r="E63" s="20">
        <f>D63/C63</f>
        <v>0.5</v>
      </c>
      <c r="F63" s="5">
        <v>2</v>
      </c>
      <c r="G63" s="5">
        <v>16</v>
      </c>
      <c r="H63" s="21">
        <f t="shared" si="6"/>
        <v>2.2857142857142856</v>
      </c>
    </row>
    <row r="64" spans="1:8" ht="14.25">
      <c r="A64" s="7" t="s">
        <v>175</v>
      </c>
      <c r="B64" s="5">
        <v>11</v>
      </c>
      <c r="C64" s="5">
        <v>3</v>
      </c>
      <c r="D64" s="5">
        <v>0</v>
      </c>
      <c r="E64" s="5"/>
      <c r="F64" s="5">
        <v>1</v>
      </c>
      <c r="G64" s="5">
        <v>43</v>
      </c>
      <c r="H64" s="21">
        <f t="shared" si="6"/>
        <v>3.909090909090909</v>
      </c>
    </row>
    <row r="65" spans="1:8" ht="14.25">
      <c r="A65" s="7" t="s">
        <v>176</v>
      </c>
      <c r="B65" s="5">
        <v>14</v>
      </c>
      <c r="C65" s="5">
        <v>92</v>
      </c>
      <c r="D65" s="5">
        <v>43</v>
      </c>
      <c r="E65" s="20">
        <f>D65/C65</f>
        <v>0.4673913043478261</v>
      </c>
      <c r="F65" s="5"/>
      <c r="G65" s="5">
        <v>211</v>
      </c>
      <c r="H65" s="21">
        <f t="shared" si="6"/>
        <v>15.071428571428571</v>
      </c>
    </row>
    <row r="66" spans="1:8" ht="14.25">
      <c r="A66" s="7" t="s">
        <v>177</v>
      </c>
      <c r="B66" s="5">
        <v>1</v>
      </c>
      <c r="C66" s="5"/>
      <c r="D66" s="5"/>
      <c r="E66" s="5"/>
      <c r="F66" s="5">
        <v>2</v>
      </c>
      <c r="G66" s="5">
        <v>6</v>
      </c>
      <c r="H66" s="21">
        <f t="shared" si="6"/>
        <v>6</v>
      </c>
    </row>
    <row r="67" spans="1:8" ht="14.25">
      <c r="A67" s="7" t="s">
        <v>178</v>
      </c>
      <c r="B67" s="5">
        <v>10</v>
      </c>
      <c r="C67" s="5">
        <v>10</v>
      </c>
      <c r="D67" s="5">
        <v>5</v>
      </c>
      <c r="E67" s="20">
        <f>D67/C67</f>
        <v>0.5</v>
      </c>
      <c r="F67" s="5"/>
      <c r="G67" s="5">
        <v>95</v>
      </c>
      <c r="H67" s="21">
        <f t="shared" si="6"/>
        <v>9.5</v>
      </c>
    </row>
    <row r="68" spans="1:8" ht="14.25">
      <c r="A68" s="7" t="s">
        <v>179</v>
      </c>
      <c r="B68" s="5">
        <v>13</v>
      </c>
      <c r="C68" s="5">
        <v>12</v>
      </c>
      <c r="D68" s="5">
        <v>5</v>
      </c>
      <c r="E68" s="20">
        <f>D68/C68</f>
        <v>0.4166666666666667</v>
      </c>
      <c r="F68" s="5">
        <v>9</v>
      </c>
      <c r="G68" s="5">
        <v>50</v>
      </c>
      <c r="H68" s="21">
        <f t="shared" si="6"/>
        <v>3.8461538461538463</v>
      </c>
    </row>
    <row r="69" spans="1:8" ht="14.25">
      <c r="A69" s="7" t="s">
        <v>180</v>
      </c>
      <c r="B69" s="5">
        <v>4</v>
      </c>
      <c r="C69" s="5">
        <v>2</v>
      </c>
      <c r="D69" s="5">
        <v>1</v>
      </c>
      <c r="E69" s="20">
        <f>D69/C69</f>
        <v>0.5</v>
      </c>
      <c r="F69" s="5">
        <v>2</v>
      </c>
      <c r="G69" s="5">
        <v>11</v>
      </c>
      <c r="H69" s="21">
        <f t="shared" si="6"/>
        <v>2.75</v>
      </c>
    </row>
    <row r="70" spans="1:8" ht="14.25">
      <c r="A70" s="7" t="s">
        <v>181</v>
      </c>
      <c r="B70" s="5">
        <v>12</v>
      </c>
      <c r="C70" s="5">
        <v>8</v>
      </c>
      <c r="D70" s="5">
        <v>2</v>
      </c>
      <c r="E70" s="20">
        <f>D70/C70</f>
        <v>0.25</v>
      </c>
      <c r="F70" s="5"/>
      <c r="G70" s="5">
        <v>47</v>
      </c>
      <c r="H70" s="21">
        <f t="shared" si="6"/>
        <v>3.9166666666666665</v>
      </c>
    </row>
    <row r="71" spans="1:8" ht="14.25">
      <c r="A71" s="7" t="s">
        <v>182</v>
      </c>
      <c r="B71" s="5">
        <v>13</v>
      </c>
      <c r="C71" s="5">
        <v>10</v>
      </c>
      <c r="D71" s="5">
        <v>4</v>
      </c>
      <c r="E71" s="20">
        <f>D71/C71</f>
        <v>0.4</v>
      </c>
      <c r="F71" s="5">
        <v>10</v>
      </c>
      <c r="G71" s="5">
        <v>102</v>
      </c>
      <c r="H71" s="21">
        <f t="shared" si="6"/>
        <v>7.846153846153846</v>
      </c>
    </row>
    <row r="72" spans="1:8" ht="14.25">
      <c r="A72" s="7" t="s">
        <v>183</v>
      </c>
      <c r="B72" s="5">
        <v>2</v>
      </c>
      <c r="C72" s="5"/>
      <c r="D72" s="5"/>
      <c r="E72" s="5"/>
      <c r="F72" s="5"/>
      <c r="G72" s="5">
        <v>4</v>
      </c>
      <c r="H72" s="21">
        <f t="shared" si="6"/>
        <v>2</v>
      </c>
    </row>
    <row r="73" spans="1:8" ht="14.25">
      <c r="A73" s="7" t="s">
        <v>184</v>
      </c>
      <c r="B73" s="5">
        <v>1</v>
      </c>
      <c r="C73" s="5"/>
      <c r="D73" s="5"/>
      <c r="E73" s="5"/>
      <c r="F73" s="5"/>
      <c r="G73" s="5"/>
      <c r="H73" s="21">
        <f t="shared" si="6"/>
        <v>0</v>
      </c>
    </row>
    <row r="74" spans="1:8" ht="14.25">
      <c r="A74" s="7" t="s">
        <v>185</v>
      </c>
      <c r="B74" s="5"/>
      <c r="C74" s="5"/>
      <c r="D74" s="5"/>
      <c r="E74" s="5"/>
      <c r="F74" s="5"/>
      <c r="G74" s="5"/>
      <c r="H74" s="5"/>
    </row>
    <row r="75" spans="1:8" ht="14.25">
      <c r="A75" s="7" t="s">
        <v>186</v>
      </c>
      <c r="B75" s="5"/>
      <c r="C75" s="5"/>
      <c r="D75" s="5"/>
      <c r="E75" s="5"/>
      <c r="F75" s="5"/>
      <c r="G75" s="5"/>
      <c r="H75" s="5"/>
    </row>
    <row r="76" spans="1:8" ht="14.25">
      <c r="A76" s="7" t="s">
        <v>187</v>
      </c>
      <c r="B76" s="5"/>
      <c r="C76" s="5"/>
      <c r="D76" s="5"/>
      <c r="E76" s="5"/>
      <c r="F76" s="5"/>
      <c r="G76" s="5"/>
      <c r="H76" s="5"/>
    </row>
    <row r="77" spans="1:8" ht="14.25">
      <c r="A77" s="7" t="s">
        <v>188</v>
      </c>
      <c r="B77" s="5">
        <v>3</v>
      </c>
      <c r="C77" s="5"/>
      <c r="D77" s="5"/>
      <c r="E77" s="5"/>
      <c r="F77" s="5"/>
      <c r="G77" s="5">
        <v>2</v>
      </c>
      <c r="H77" s="21">
        <f>G77/B77</f>
        <v>0.6666666666666666</v>
      </c>
    </row>
    <row r="78" spans="1:8" ht="14.25">
      <c r="A78" s="7" t="s">
        <v>189</v>
      </c>
      <c r="B78" s="5">
        <v>4</v>
      </c>
      <c r="C78" s="5">
        <v>8</v>
      </c>
      <c r="D78" s="15">
        <v>5</v>
      </c>
      <c r="E78" s="15"/>
      <c r="F78" s="15">
        <v>11</v>
      </c>
      <c r="G78" s="15">
        <v>73</v>
      </c>
      <c r="H78" s="21">
        <f>G78/B78</f>
        <v>18.25</v>
      </c>
    </row>
    <row r="81" spans="1:8" ht="23.25">
      <c r="A81" s="8" t="s">
        <v>190</v>
      </c>
      <c r="B81" s="13" t="s">
        <v>1</v>
      </c>
      <c r="C81" s="13" t="s">
        <v>2</v>
      </c>
      <c r="D81" s="13" t="s">
        <v>3</v>
      </c>
      <c r="E81" s="13" t="s">
        <v>4</v>
      </c>
      <c r="F81" s="13" t="s">
        <v>5</v>
      </c>
      <c r="G81" s="13" t="s">
        <v>6</v>
      </c>
      <c r="H81" s="13" t="s">
        <v>7</v>
      </c>
    </row>
    <row r="82" spans="1:8" ht="14.25">
      <c r="A82" s="7" t="s">
        <v>191</v>
      </c>
      <c r="B82" s="5">
        <v>10</v>
      </c>
      <c r="C82" s="5">
        <v>12</v>
      </c>
      <c r="D82" s="5">
        <v>7</v>
      </c>
      <c r="E82" s="20">
        <f aca="true" t="shared" si="7" ref="E82:E94">D82/C82</f>
        <v>0.5833333333333334</v>
      </c>
      <c r="F82" s="5">
        <v>10</v>
      </c>
      <c r="G82" s="5">
        <v>67</v>
      </c>
      <c r="H82" s="21">
        <f aca="true" t="shared" si="8" ref="H82:H95">G82/B82</f>
        <v>6.7</v>
      </c>
    </row>
    <row r="83" spans="1:8" ht="14.25">
      <c r="A83" s="7" t="s">
        <v>192</v>
      </c>
      <c r="B83" s="5">
        <v>5</v>
      </c>
      <c r="C83" s="5">
        <v>2</v>
      </c>
      <c r="D83" s="5">
        <v>2</v>
      </c>
      <c r="E83" s="20">
        <f t="shared" si="7"/>
        <v>1</v>
      </c>
      <c r="F83" s="5">
        <v>11</v>
      </c>
      <c r="G83" s="5">
        <v>57</v>
      </c>
      <c r="H83" s="21">
        <f t="shared" si="8"/>
        <v>11.4</v>
      </c>
    </row>
    <row r="84" spans="1:8" ht="14.25">
      <c r="A84" s="7" t="s">
        <v>193</v>
      </c>
      <c r="B84" s="5">
        <v>8</v>
      </c>
      <c r="C84" s="5">
        <v>42</v>
      </c>
      <c r="D84" s="5">
        <v>24</v>
      </c>
      <c r="E84" s="20">
        <f t="shared" si="7"/>
        <v>0.5714285714285714</v>
      </c>
      <c r="F84" s="5">
        <v>26</v>
      </c>
      <c r="G84" s="5">
        <v>168</v>
      </c>
      <c r="H84" s="21">
        <f t="shared" si="8"/>
        <v>21</v>
      </c>
    </row>
    <row r="85" spans="1:8" ht="14.25">
      <c r="A85" s="7" t="s">
        <v>194</v>
      </c>
      <c r="B85" s="5">
        <v>12</v>
      </c>
      <c r="C85" s="5">
        <v>14</v>
      </c>
      <c r="D85" s="5">
        <v>12</v>
      </c>
      <c r="E85" s="20">
        <f t="shared" si="7"/>
        <v>0.8571428571428571</v>
      </c>
      <c r="F85" s="5">
        <v>32</v>
      </c>
      <c r="G85" s="5">
        <v>148</v>
      </c>
      <c r="H85" s="21">
        <f t="shared" si="8"/>
        <v>12.333333333333334</v>
      </c>
    </row>
    <row r="86" spans="1:8" ht="14.25">
      <c r="A86" s="7" t="s">
        <v>195</v>
      </c>
      <c r="B86" s="5">
        <v>14</v>
      </c>
      <c r="C86" s="5">
        <v>35</v>
      </c>
      <c r="D86" s="5">
        <v>17</v>
      </c>
      <c r="E86" s="20">
        <f t="shared" si="7"/>
        <v>0.4857142857142857</v>
      </c>
      <c r="F86" s="5">
        <v>5</v>
      </c>
      <c r="G86" s="5">
        <v>118</v>
      </c>
      <c r="H86" s="21">
        <f t="shared" si="8"/>
        <v>8.428571428571429</v>
      </c>
    </row>
    <row r="87" spans="1:8" ht="14.25">
      <c r="A87" s="7" t="s">
        <v>196</v>
      </c>
      <c r="B87" s="5">
        <v>10</v>
      </c>
      <c r="C87" s="5">
        <v>43</v>
      </c>
      <c r="D87" s="5">
        <v>24</v>
      </c>
      <c r="E87" s="20">
        <f t="shared" si="7"/>
        <v>0.5581395348837209</v>
      </c>
      <c r="F87" s="5">
        <v>10</v>
      </c>
      <c r="G87" s="5">
        <v>168</v>
      </c>
      <c r="H87" s="21">
        <f t="shared" si="8"/>
        <v>16.8</v>
      </c>
    </row>
    <row r="88" spans="1:8" ht="14.25">
      <c r="A88" s="7" t="s">
        <v>197</v>
      </c>
      <c r="B88" s="5">
        <v>4</v>
      </c>
      <c r="C88" s="5">
        <v>8</v>
      </c>
      <c r="D88" s="5">
        <v>4</v>
      </c>
      <c r="E88" s="20">
        <f t="shared" si="7"/>
        <v>0.5</v>
      </c>
      <c r="F88" s="5"/>
      <c r="G88" s="5">
        <v>28</v>
      </c>
      <c r="H88" s="21">
        <f t="shared" si="8"/>
        <v>7</v>
      </c>
    </row>
    <row r="89" spans="1:8" ht="14.25">
      <c r="A89" s="7" t="s">
        <v>198</v>
      </c>
      <c r="B89" s="5">
        <v>4</v>
      </c>
      <c r="C89" s="5">
        <v>4</v>
      </c>
      <c r="D89" s="5">
        <v>0</v>
      </c>
      <c r="E89" s="20">
        <f t="shared" si="7"/>
        <v>0</v>
      </c>
      <c r="F89" s="5"/>
      <c r="G89" s="5">
        <v>8</v>
      </c>
      <c r="H89" s="21">
        <f t="shared" si="8"/>
        <v>2</v>
      </c>
    </row>
    <row r="90" spans="1:8" ht="14.25">
      <c r="A90" s="7" t="s">
        <v>199</v>
      </c>
      <c r="B90" s="5">
        <v>4</v>
      </c>
      <c r="C90" s="5">
        <v>32</v>
      </c>
      <c r="D90" s="5">
        <v>18</v>
      </c>
      <c r="E90" s="20">
        <f t="shared" si="7"/>
        <v>0.5625</v>
      </c>
      <c r="F90" s="5"/>
      <c r="G90" s="5">
        <v>46</v>
      </c>
      <c r="H90" s="21">
        <f t="shared" si="8"/>
        <v>11.5</v>
      </c>
    </row>
    <row r="91" spans="1:8" ht="14.25">
      <c r="A91" s="7" t="s">
        <v>200</v>
      </c>
      <c r="B91" s="5">
        <v>6</v>
      </c>
      <c r="C91" s="5">
        <v>13</v>
      </c>
      <c r="D91" s="5">
        <v>7</v>
      </c>
      <c r="E91" s="20">
        <f t="shared" si="7"/>
        <v>0.5384615384615384</v>
      </c>
      <c r="F91" s="5">
        <v>11</v>
      </c>
      <c r="G91" s="5">
        <v>120</v>
      </c>
      <c r="H91" s="21">
        <f t="shared" si="8"/>
        <v>20</v>
      </c>
    </row>
    <row r="92" spans="1:8" ht="14.25">
      <c r="A92" s="7" t="s">
        <v>201</v>
      </c>
      <c r="B92" s="5">
        <v>4</v>
      </c>
      <c r="C92" s="5">
        <v>27</v>
      </c>
      <c r="D92" s="5">
        <v>13</v>
      </c>
      <c r="E92" s="20">
        <f t="shared" si="7"/>
        <v>0.48148148148148145</v>
      </c>
      <c r="F92" s="5"/>
      <c r="G92" s="5">
        <v>45</v>
      </c>
      <c r="H92" s="21">
        <f t="shared" si="8"/>
        <v>11.25</v>
      </c>
    </row>
    <row r="93" spans="1:8" ht="14.25">
      <c r="A93" s="7" t="s">
        <v>202</v>
      </c>
      <c r="B93" s="5">
        <v>10</v>
      </c>
      <c r="C93" s="5">
        <v>44</v>
      </c>
      <c r="D93" s="5">
        <v>21</v>
      </c>
      <c r="E93" s="20">
        <f t="shared" si="7"/>
        <v>0.4772727272727273</v>
      </c>
      <c r="F93" s="5">
        <v>1</v>
      </c>
      <c r="G93" s="5">
        <v>122</v>
      </c>
      <c r="H93" s="21">
        <f t="shared" si="8"/>
        <v>12.2</v>
      </c>
    </row>
    <row r="94" spans="1:8" ht="14.25">
      <c r="A94" s="7" t="s">
        <v>203</v>
      </c>
      <c r="B94" s="5">
        <v>3</v>
      </c>
      <c r="C94" s="5">
        <v>14</v>
      </c>
      <c r="D94" s="5">
        <v>6</v>
      </c>
      <c r="E94" s="20">
        <f t="shared" si="7"/>
        <v>0.42857142857142855</v>
      </c>
      <c r="F94" s="5">
        <v>2</v>
      </c>
      <c r="G94" s="5">
        <v>43</v>
      </c>
      <c r="H94" s="21">
        <f t="shared" si="8"/>
        <v>14.333333333333334</v>
      </c>
    </row>
    <row r="95" spans="1:8" ht="14.25">
      <c r="A95" s="7" t="s">
        <v>204</v>
      </c>
      <c r="B95" s="5">
        <v>4</v>
      </c>
      <c r="C95" s="5"/>
      <c r="D95" s="5"/>
      <c r="E95" s="5"/>
      <c r="F95" s="5">
        <v>2</v>
      </c>
      <c r="G95" s="5">
        <v>26</v>
      </c>
      <c r="H95" s="21">
        <f t="shared" si="8"/>
        <v>6.5</v>
      </c>
    </row>
    <row r="99" spans="1:8" ht="20.25">
      <c r="A99" s="16" t="s">
        <v>205</v>
      </c>
      <c r="B99" s="13" t="s">
        <v>1</v>
      </c>
      <c r="C99" s="13" t="s">
        <v>2</v>
      </c>
      <c r="D99" s="17" t="s">
        <v>3</v>
      </c>
      <c r="E99" s="17" t="s">
        <v>4</v>
      </c>
      <c r="F99" s="17" t="s">
        <v>5</v>
      </c>
      <c r="G99" s="17" t="s">
        <v>6</v>
      </c>
      <c r="H99" s="17" t="s">
        <v>7</v>
      </c>
    </row>
    <row r="100" spans="1:8" ht="14.25">
      <c r="A100" s="7" t="s">
        <v>206</v>
      </c>
      <c r="B100" s="5">
        <v>13</v>
      </c>
      <c r="C100" s="5">
        <v>93</v>
      </c>
      <c r="D100" s="5">
        <v>56</v>
      </c>
      <c r="E100" s="20">
        <f aca="true" t="shared" si="9" ref="E100:E114">D100/C100</f>
        <v>0.6021505376344086</v>
      </c>
      <c r="F100" s="5">
        <v>2</v>
      </c>
      <c r="G100" s="5">
        <v>127</v>
      </c>
      <c r="H100" s="21">
        <f aca="true" t="shared" si="10" ref="H100:H114">G100/B100</f>
        <v>9.76923076923077</v>
      </c>
    </row>
    <row r="101" spans="1:8" ht="14.25">
      <c r="A101" s="7" t="s">
        <v>207</v>
      </c>
      <c r="B101" s="5">
        <v>10</v>
      </c>
      <c r="C101" s="5">
        <v>31</v>
      </c>
      <c r="D101" s="5">
        <v>19</v>
      </c>
      <c r="E101" s="20">
        <f t="shared" si="9"/>
        <v>0.6129032258064516</v>
      </c>
      <c r="F101" s="5">
        <v>5</v>
      </c>
      <c r="G101" s="5">
        <v>66</v>
      </c>
      <c r="H101" s="21">
        <f t="shared" si="10"/>
        <v>6.6</v>
      </c>
    </row>
    <row r="102" spans="1:8" ht="14.25">
      <c r="A102" s="7" t="s">
        <v>208</v>
      </c>
      <c r="B102" s="5">
        <v>5</v>
      </c>
      <c r="C102" s="5">
        <v>16</v>
      </c>
      <c r="D102" s="5">
        <v>9</v>
      </c>
      <c r="E102" s="20">
        <f t="shared" si="9"/>
        <v>0.5625</v>
      </c>
      <c r="F102" s="5">
        <v>5</v>
      </c>
      <c r="G102" s="5">
        <v>58</v>
      </c>
      <c r="H102" s="21">
        <f t="shared" si="10"/>
        <v>11.6</v>
      </c>
    </row>
    <row r="103" spans="1:8" ht="14.25">
      <c r="A103" s="7" t="s">
        <v>209</v>
      </c>
      <c r="B103" s="5">
        <v>7</v>
      </c>
      <c r="C103" s="5">
        <v>2</v>
      </c>
      <c r="D103" s="5">
        <v>1</v>
      </c>
      <c r="E103" s="20">
        <f t="shared" si="9"/>
        <v>0.5</v>
      </c>
      <c r="F103" s="5">
        <v>2</v>
      </c>
      <c r="G103" s="5">
        <v>13</v>
      </c>
      <c r="H103" s="21">
        <f t="shared" si="10"/>
        <v>1.8571428571428572</v>
      </c>
    </row>
    <row r="104" spans="1:8" ht="14.25">
      <c r="A104" s="7" t="s">
        <v>210</v>
      </c>
      <c r="B104" s="5">
        <v>10</v>
      </c>
      <c r="C104" s="5">
        <v>26</v>
      </c>
      <c r="D104" s="5">
        <v>15</v>
      </c>
      <c r="E104" s="20">
        <f t="shared" si="9"/>
        <v>0.5769230769230769</v>
      </c>
      <c r="F104" s="5">
        <v>17</v>
      </c>
      <c r="G104" s="5">
        <v>137</v>
      </c>
      <c r="H104" s="21">
        <f t="shared" si="10"/>
        <v>13.7</v>
      </c>
    </row>
    <row r="105" spans="1:8" ht="14.25">
      <c r="A105" s="7" t="s">
        <v>211</v>
      </c>
      <c r="B105" s="5">
        <v>2</v>
      </c>
      <c r="C105" s="5"/>
      <c r="D105" s="5"/>
      <c r="E105" s="5"/>
      <c r="F105" s="5"/>
      <c r="G105" s="5"/>
      <c r="H105" s="21">
        <f t="shared" si="10"/>
        <v>0</v>
      </c>
    </row>
    <row r="106" spans="1:8" ht="14.25">
      <c r="A106" s="7" t="s">
        <v>212</v>
      </c>
      <c r="B106" s="5">
        <v>7</v>
      </c>
      <c r="C106" s="5">
        <v>2</v>
      </c>
      <c r="D106" s="5">
        <v>1</v>
      </c>
      <c r="E106" s="20">
        <f t="shared" si="9"/>
        <v>0.5</v>
      </c>
      <c r="F106" s="5">
        <v>1</v>
      </c>
      <c r="G106" s="5">
        <v>14</v>
      </c>
      <c r="H106" s="21">
        <f t="shared" si="10"/>
        <v>2</v>
      </c>
    </row>
    <row r="107" spans="1:8" ht="14.25">
      <c r="A107" s="7" t="s">
        <v>213</v>
      </c>
      <c r="B107" s="5">
        <v>13</v>
      </c>
      <c r="C107" s="5">
        <v>32</v>
      </c>
      <c r="D107" s="5">
        <v>24</v>
      </c>
      <c r="E107" s="20">
        <f t="shared" si="9"/>
        <v>0.75</v>
      </c>
      <c r="F107" s="5">
        <v>40</v>
      </c>
      <c r="G107" s="5">
        <v>274</v>
      </c>
      <c r="H107" s="21">
        <f t="shared" si="10"/>
        <v>21.076923076923077</v>
      </c>
    </row>
    <row r="108" spans="1:8" ht="14.25">
      <c r="A108" s="7" t="s">
        <v>214</v>
      </c>
      <c r="B108" s="5">
        <v>7</v>
      </c>
      <c r="C108" s="5">
        <v>32</v>
      </c>
      <c r="D108" s="5">
        <v>18</v>
      </c>
      <c r="E108" s="20">
        <f t="shared" si="9"/>
        <v>0.5625</v>
      </c>
      <c r="F108" s="5">
        <v>2</v>
      </c>
      <c r="G108" s="5">
        <v>94</v>
      </c>
      <c r="H108" s="21">
        <f t="shared" si="10"/>
        <v>13.428571428571429</v>
      </c>
    </row>
    <row r="109" spans="1:8" ht="14.25">
      <c r="A109" s="7" t="s">
        <v>215</v>
      </c>
      <c r="B109" s="5">
        <v>8</v>
      </c>
      <c r="C109" s="5"/>
      <c r="D109" s="5"/>
      <c r="E109" s="5"/>
      <c r="F109" s="5"/>
      <c r="G109" s="5">
        <v>12</v>
      </c>
      <c r="H109" s="21">
        <f t="shared" si="10"/>
        <v>1.5</v>
      </c>
    </row>
    <row r="110" spans="1:8" ht="14.25">
      <c r="A110" s="7" t="s">
        <v>216</v>
      </c>
      <c r="B110" s="5">
        <v>6</v>
      </c>
      <c r="C110" s="5">
        <v>7</v>
      </c>
      <c r="D110" s="5">
        <v>2</v>
      </c>
      <c r="E110" s="20">
        <f t="shared" si="9"/>
        <v>0.2857142857142857</v>
      </c>
      <c r="F110" s="5"/>
      <c r="G110" s="5">
        <v>16</v>
      </c>
      <c r="H110" s="21">
        <f t="shared" si="10"/>
        <v>2.6666666666666665</v>
      </c>
    </row>
    <row r="111" spans="1:8" ht="14.25">
      <c r="A111" s="7" t="s">
        <v>217</v>
      </c>
      <c r="B111" s="5">
        <v>4</v>
      </c>
      <c r="C111" s="5">
        <v>15</v>
      </c>
      <c r="D111" s="5">
        <v>7</v>
      </c>
      <c r="E111" s="20">
        <f t="shared" si="9"/>
        <v>0.4666666666666667</v>
      </c>
      <c r="F111" s="5">
        <v>1</v>
      </c>
      <c r="G111" s="5">
        <v>20</v>
      </c>
      <c r="H111" s="21">
        <f t="shared" si="10"/>
        <v>5</v>
      </c>
    </row>
    <row r="112" spans="1:8" ht="14.25">
      <c r="A112" s="7" t="s">
        <v>218</v>
      </c>
      <c r="B112" s="5">
        <v>2</v>
      </c>
      <c r="C112" s="5"/>
      <c r="D112" s="5"/>
      <c r="E112" s="5"/>
      <c r="F112" s="5"/>
      <c r="G112" s="5"/>
      <c r="H112" s="21">
        <f t="shared" si="10"/>
        <v>0</v>
      </c>
    </row>
    <row r="113" spans="1:8" ht="14.25">
      <c r="A113" s="7" t="s">
        <v>219</v>
      </c>
      <c r="B113" s="5">
        <v>6</v>
      </c>
      <c r="C113" s="5">
        <v>30</v>
      </c>
      <c r="D113" s="5">
        <v>11</v>
      </c>
      <c r="E113" s="20">
        <f t="shared" si="9"/>
        <v>0.36666666666666664</v>
      </c>
      <c r="F113" s="5"/>
      <c r="G113" s="5">
        <v>63</v>
      </c>
      <c r="H113" s="21">
        <f t="shared" si="10"/>
        <v>10.5</v>
      </c>
    </row>
    <row r="114" spans="1:8" ht="14.25">
      <c r="A114" s="7" t="s">
        <v>220</v>
      </c>
      <c r="B114" s="5">
        <v>1</v>
      </c>
      <c r="C114" s="5">
        <v>2</v>
      </c>
      <c r="D114" s="5">
        <v>2</v>
      </c>
      <c r="E114" s="20">
        <f t="shared" si="9"/>
        <v>1</v>
      </c>
      <c r="F114" s="5"/>
      <c r="G114" s="5">
        <v>12</v>
      </c>
      <c r="H114" s="21">
        <f t="shared" si="10"/>
        <v>12</v>
      </c>
    </row>
    <row r="118" spans="1:8" ht="23.25">
      <c r="A118" s="8" t="s">
        <v>221</v>
      </c>
      <c r="B118" s="13" t="s">
        <v>1</v>
      </c>
      <c r="C118" s="13" t="s">
        <v>2</v>
      </c>
      <c r="D118" s="17" t="s">
        <v>3</v>
      </c>
      <c r="E118" s="17" t="s">
        <v>4</v>
      </c>
      <c r="F118" s="17" t="s">
        <v>5</v>
      </c>
      <c r="G118" s="17" t="s">
        <v>6</v>
      </c>
      <c r="H118" s="17" t="s">
        <v>7</v>
      </c>
    </row>
    <row r="119" spans="1:8" ht="14.25">
      <c r="A119" s="7" t="s">
        <v>222</v>
      </c>
      <c r="B119" s="5">
        <v>11</v>
      </c>
      <c r="C119" s="5">
        <v>49</v>
      </c>
      <c r="D119" s="5">
        <v>28</v>
      </c>
      <c r="E119" s="20">
        <f aca="true" t="shared" si="11" ref="E119:E130">D119/C119</f>
        <v>0.5714285714285714</v>
      </c>
      <c r="F119" s="5">
        <v>3</v>
      </c>
      <c r="G119" s="5">
        <v>197</v>
      </c>
      <c r="H119" s="21">
        <f aca="true" t="shared" si="12" ref="H119:H134">G119/B119</f>
        <v>17.90909090909091</v>
      </c>
    </row>
    <row r="120" spans="1:8" ht="14.25">
      <c r="A120" s="7" t="s">
        <v>223</v>
      </c>
      <c r="B120" s="5">
        <v>11</v>
      </c>
      <c r="C120" s="5">
        <v>28</v>
      </c>
      <c r="D120" s="5">
        <v>14</v>
      </c>
      <c r="E120" s="20">
        <f t="shared" si="11"/>
        <v>0.5</v>
      </c>
      <c r="F120" s="5">
        <v>16</v>
      </c>
      <c r="G120" s="5">
        <v>123</v>
      </c>
      <c r="H120" s="21">
        <f t="shared" si="12"/>
        <v>11.181818181818182</v>
      </c>
    </row>
    <row r="121" spans="1:8" ht="14.25">
      <c r="A121" s="7" t="s">
        <v>224</v>
      </c>
      <c r="B121" s="5">
        <v>10</v>
      </c>
      <c r="C121" s="5">
        <v>4</v>
      </c>
      <c r="D121" s="5">
        <v>3</v>
      </c>
      <c r="E121" s="20">
        <f t="shared" si="11"/>
        <v>0.75</v>
      </c>
      <c r="F121" s="5">
        <v>5</v>
      </c>
      <c r="G121" s="5">
        <v>26</v>
      </c>
      <c r="H121" s="21">
        <f t="shared" si="12"/>
        <v>2.6</v>
      </c>
    </row>
    <row r="122" spans="1:8" ht="14.25">
      <c r="A122" s="7" t="s">
        <v>225</v>
      </c>
      <c r="B122" s="5">
        <v>8</v>
      </c>
      <c r="C122" s="5">
        <v>2</v>
      </c>
      <c r="D122" s="5">
        <v>1</v>
      </c>
      <c r="E122" s="20">
        <f t="shared" si="11"/>
        <v>0.5</v>
      </c>
      <c r="F122" s="5">
        <v>1</v>
      </c>
      <c r="G122" s="5">
        <v>8</v>
      </c>
      <c r="H122" s="21">
        <f t="shared" si="12"/>
        <v>1</v>
      </c>
    </row>
    <row r="123" spans="1:8" ht="14.25">
      <c r="A123" s="7" t="s">
        <v>226</v>
      </c>
      <c r="B123" s="5">
        <v>7</v>
      </c>
      <c r="C123" s="5">
        <v>4</v>
      </c>
      <c r="D123" s="5">
        <v>2</v>
      </c>
      <c r="E123" s="20">
        <f t="shared" si="11"/>
        <v>0.5</v>
      </c>
      <c r="F123" s="5">
        <v>3</v>
      </c>
      <c r="G123" s="5">
        <v>19</v>
      </c>
      <c r="H123" s="21">
        <f t="shared" si="12"/>
        <v>2.7142857142857144</v>
      </c>
    </row>
    <row r="124" spans="1:8" ht="14.25">
      <c r="A124" s="7" t="s">
        <v>227</v>
      </c>
      <c r="B124" s="5">
        <v>10</v>
      </c>
      <c r="C124" s="5">
        <v>1</v>
      </c>
      <c r="D124" s="5">
        <v>0</v>
      </c>
      <c r="E124" s="20">
        <f t="shared" si="11"/>
        <v>0</v>
      </c>
      <c r="F124" s="5">
        <v>3</v>
      </c>
      <c r="G124" s="5">
        <v>17</v>
      </c>
      <c r="H124" s="21">
        <f t="shared" si="12"/>
        <v>1.7</v>
      </c>
    </row>
    <row r="125" spans="1:8" ht="14.25">
      <c r="A125" s="7" t="s">
        <v>228</v>
      </c>
      <c r="B125" s="5">
        <v>11</v>
      </c>
      <c r="C125" s="5">
        <v>15</v>
      </c>
      <c r="D125" s="5">
        <v>9</v>
      </c>
      <c r="E125" s="20">
        <f t="shared" si="11"/>
        <v>0.6</v>
      </c>
      <c r="F125" s="5">
        <v>4</v>
      </c>
      <c r="G125" s="5">
        <v>27</v>
      </c>
      <c r="H125" s="21">
        <f t="shared" si="12"/>
        <v>2.4545454545454546</v>
      </c>
    </row>
    <row r="126" spans="1:8" ht="14.25">
      <c r="A126" s="7" t="s">
        <v>229</v>
      </c>
      <c r="B126" s="5">
        <v>11</v>
      </c>
      <c r="C126" s="5">
        <v>57</v>
      </c>
      <c r="D126" s="5">
        <v>31</v>
      </c>
      <c r="E126" s="20">
        <f t="shared" si="11"/>
        <v>0.543859649122807</v>
      </c>
      <c r="F126" s="5">
        <v>11</v>
      </c>
      <c r="G126" s="5">
        <v>164</v>
      </c>
      <c r="H126" s="21">
        <f t="shared" si="12"/>
        <v>14.909090909090908</v>
      </c>
    </row>
    <row r="127" spans="1:8" ht="14.25">
      <c r="A127" s="7" t="s">
        <v>230</v>
      </c>
      <c r="B127" s="5">
        <v>10</v>
      </c>
      <c r="C127" s="5">
        <v>3</v>
      </c>
      <c r="D127" s="5">
        <v>2</v>
      </c>
      <c r="E127" s="20">
        <f t="shared" si="11"/>
        <v>0.6666666666666666</v>
      </c>
      <c r="F127" s="5">
        <v>7</v>
      </c>
      <c r="G127" s="5">
        <v>61</v>
      </c>
      <c r="H127" s="21">
        <f t="shared" si="12"/>
        <v>6.1</v>
      </c>
    </row>
    <row r="128" spans="1:8" ht="14.25">
      <c r="A128" s="7" t="s">
        <v>231</v>
      </c>
      <c r="B128" s="5">
        <v>11</v>
      </c>
      <c r="C128" s="5">
        <v>1</v>
      </c>
      <c r="D128" s="5">
        <v>0</v>
      </c>
      <c r="E128" s="20">
        <f t="shared" si="11"/>
        <v>0</v>
      </c>
      <c r="F128" s="5">
        <v>4</v>
      </c>
      <c r="G128" s="5">
        <v>28</v>
      </c>
      <c r="H128" s="21">
        <f t="shared" si="12"/>
        <v>2.5454545454545454</v>
      </c>
    </row>
    <row r="129" spans="1:8" ht="14.25">
      <c r="A129" s="7" t="s">
        <v>232</v>
      </c>
      <c r="B129" s="5">
        <v>10</v>
      </c>
      <c r="C129" s="5"/>
      <c r="D129" s="5"/>
      <c r="E129" s="5"/>
      <c r="F129" s="5">
        <v>4</v>
      </c>
      <c r="G129" s="5">
        <v>14</v>
      </c>
      <c r="H129" s="21">
        <f t="shared" si="12"/>
        <v>1.4</v>
      </c>
    </row>
    <row r="130" spans="1:8" ht="14.25">
      <c r="A130" s="7" t="s">
        <v>233</v>
      </c>
      <c r="B130" s="5">
        <v>11</v>
      </c>
      <c r="C130" s="5">
        <v>17</v>
      </c>
      <c r="D130" s="5">
        <v>3</v>
      </c>
      <c r="E130" s="20">
        <f t="shared" si="11"/>
        <v>0.17647058823529413</v>
      </c>
      <c r="F130" s="5">
        <v>12</v>
      </c>
      <c r="G130" s="5">
        <v>63</v>
      </c>
      <c r="H130" s="21">
        <f t="shared" si="12"/>
        <v>5.7272727272727275</v>
      </c>
    </row>
    <row r="131" spans="1:8" ht="14.25">
      <c r="A131" s="7" t="s">
        <v>234</v>
      </c>
      <c r="B131" s="5">
        <v>1</v>
      </c>
      <c r="C131" s="5"/>
      <c r="D131" s="5"/>
      <c r="E131" s="5"/>
      <c r="F131" s="5"/>
      <c r="G131" s="5"/>
      <c r="H131" s="21">
        <f t="shared" si="12"/>
        <v>0</v>
      </c>
    </row>
    <row r="132" spans="1:8" ht="14.25">
      <c r="A132" s="7" t="s">
        <v>235</v>
      </c>
      <c r="B132" s="5">
        <v>2</v>
      </c>
      <c r="C132" s="5"/>
      <c r="D132" s="5"/>
      <c r="E132" s="5"/>
      <c r="F132" s="5"/>
      <c r="G132" s="5">
        <v>2</v>
      </c>
      <c r="H132" s="21">
        <f t="shared" si="12"/>
        <v>1</v>
      </c>
    </row>
    <row r="133" spans="1:8" ht="14.25">
      <c r="A133" s="7" t="s">
        <v>236</v>
      </c>
      <c r="B133" s="5">
        <v>3</v>
      </c>
      <c r="C133" s="5">
        <v>1</v>
      </c>
      <c r="D133" s="5">
        <v>0</v>
      </c>
      <c r="E133" s="20">
        <f>D133/C133</f>
        <v>0</v>
      </c>
      <c r="F133" s="5">
        <v>4</v>
      </c>
      <c r="G133" s="5">
        <v>14</v>
      </c>
      <c r="H133" s="21">
        <f t="shared" si="12"/>
        <v>4.666666666666667</v>
      </c>
    </row>
    <row r="134" spans="1:8" ht="14.25">
      <c r="A134" s="7" t="s">
        <v>237</v>
      </c>
      <c r="B134" s="5">
        <v>3</v>
      </c>
      <c r="C134" s="5"/>
      <c r="D134" s="5"/>
      <c r="E134" s="5"/>
      <c r="F134" s="5">
        <v>1</v>
      </c>
      <c r="G134" s="5">
        <v>5</v>
      </c>
      <c r="H134" s="21">
        <f t="shared" si="12"/>
        <v>1.6666666666666667</v>
      </c>
    </row>
    <row r="138" spans="1:8" ht="20.25">
      <c r="A138" s="16" t="s">
        <v>238</v>
      </c>
      <c r="B138" s="13" t="s">
        <v>1</v>
      </c>
      <c r="C138" s="13" t="s">
        <v>2</v>
      </c>
      <c r="D138" s="17" t="s">
        <v>3</v>
      </c>
      <c r="E138" s="17" t="s">
        <v>4</v>
      </c>
      <c r="F138" s="17" t="s">
        <v>5</v>
      </c>
      <c r="G138" s="17" t="s">
        <v>6</v>
      </c>
      <c r="H138" s="17" t="s">
        <v>7</v>
      </c>
    </row>
    <row r="139" spans="1:8" ht="14.25">
      <c r="A139" s="7" t="s">
        <v>239</v>
      </c>
      <c r="B139" s="5">
        <v>8</v>
      </c>
      <c r="C139" s="5"/>
      <c r="D139" s="5"/>
      <c r="E139" s="5"/>
      <c r="F139" s="5">
        <v>2</v>
      </c>
      <c r="G139" s="5">
        <v>24</v>
      </c>
      <c r="H139" s="21">
        <f aca="true" t="shared" si="13" ref="H139:H149">G139/B139</f>
        <v>3</v>
      </c>
    </row>
    <row r="140" spans="1:8" ht="14.25">
      <c r="A140" s="7" t="s">
        <v>240</v>
      </c>
      <c r="B140" s="5">
        <v>12</v>
      </c>
      <c r="C140" s="5">
        <v>40</v>
      </c>
      <c r="D140" s="5">
        <v>27</v>
      </c>
      <c r="E140" s="20">
        <f aca="true" t="shared" si="14" ref="E140:E149">D140/C140</f>
        <v>0.675</v>
      </c>
      <c r="F140" s="5">
        <v>3</v>
      </c>
      <c r="G140" s="5">
        <v>198</v>
      </c>
      <c r="H140" s="21">
        <f t="shared" si="13"/>
        <v>16.5</v>
      </c>
    </row>
    <row r="141" spans="1:8" ht="14.25">
      <c r="A141" s="7" t="s">
        <v>241</v>
      </c>
      <c r="B141" s="5">
        <v>11</v>
      </c>
      <c r="C141" s="5">
        <v>48</v>
      </c>
      <c r="D141" s="5">
        <v>18</v>
      </c>
      <c r="E141" s="20">
        <f t="shared" si="14"/>
        <v>0.375</v>
      </c>
      <c r="F141" s="5"/>
      <c r="G141" s="5">
        <v>178</v>
      </c>
      <c r="H141" s="21">
        <f t="shared" si="13"/>
        <v>16.181818181818183</v>
      </c>
    </row>
    <row r="142" spans="1:8" ht="14.25">
      <c r="A142" s="7" t="s">
        <v>242</v>
      </c>
      <c r="B142" s="5">
        <v>13</v>
      </c>
      <c r="C142" s="5">
        <v>22</v>
      </c>
      <c r="D142" s="5">
        <v>9</v>
      </c>
      <c r="E142" s="20">
        <f t="shared" si="14"/>
        <v>0.4090909090909091</v>
      </c>
      <c r="F142" s="5">
        <v>26</v>
      </c>
      <c r="G142" s="5">
        <v>195</v>
      </c>
      <c r="H142" s="21">
        <f t="shared" si="13"/>
        <v>15</v>
      </c>
    </row>
    <row r="143" spans="1:8" ht="14.25">
      <c r="A143" s="7" t="s">
        <v>243</v>
      </c>
      <c r="B143" s="5">
        <v>8</v>
      </c>
      <c r="C143" s="5">
        <v>10</v>
      </c>
      <c r="D143" s="5">
        <v>2</v>
      </c>
      <c r="E143" s="20">
        <f t="shared" si="14"/>
        <v>0.2</v>
      </c>
      <c r="F143" s="5">
        <v>1</v>
      </c>
      <c r="G143" s="5">
        <v>29</v>
      </c>
      <c r="H143" s="21">
        <f t="shared" si="13"/>
        <v>3.625</v>
      </c>
    </row>
    <row r="144" spans="1:8" ht="14.25">
      <c r="A144" s="7" t="s">
        <v>244</v>
      </c>
      <c r="B144" s="5">
        <v>1</v>
      </c>
      <c r="C144" s="5"/>
      <c r="D144" s="5"/>
      <c r="E144" s="5"/>
      <c r="F144" s="5"/>
      <c r="G144" s="5"/>
      <c r="H144" s="21">
        <f t="shared" si="13"/>
        <v>0</v>
      </c>
    </row>
    <row r="145" spans="1:8" ht="14.25">
      <c r="A145" s="7" t="s">
        <v>245</v>
      </c>
      <c r="B145" s="5">
        <v>8</v>
      </c>
      <c r="C145" s="5">
        <v>23</v>
      </c>
      <c r="D145" s="5">
        <v>15</v>
      </c>
      <c r="E145" s="20">
        <f t="shared" si="14"/>
        <v>0.6521739130434783</v>
      </c>
      <c r="F145" s="5">
        <v>1</v>
      </c>
      <c r="G145" s="5">
        <v>64</v>
      </c>
      <c r="H145" s="21">
        <f t="shared" si="13"/>
        <v>8</v>
      </c>
    </row>
    <row r="146" spans="1:8" ht="14.25">
      <c r="A146" s="7" t="s">
        <v>246</v>
      </c>
      <c r="B146" s="5">
        <v>8</v>
      </c>
      <c r="C146" s="5">
        <v>3</v>
      </c>
      <c r="D146" s="5">
        <v>1</v>
      </c>
      <c r="E146" s="20">
        <f t="shared" si="14"/>
        <v>0.3333333333333333</v>
      </c>
      <c r="F146" s="5">
        <v>2</v>
      </c>
      <c r="G146" s="5">
        <v>17</v>
      </c>
      <c r="H146" s="21">
        <f t="shared" si="13"/>
        <v>2.125</v>
      </c>
    </row>
    <row r="147" spans="1:8" ht="14.25">
      <c r="A147" s="7" t="s">
        <v>247</v>
      </c>
      <c r="B147" s="5">
        <v>13</v>
      </c>
      <c r="C147" s="5">
        <v>67</v>
      </c>
      <c r="D147" s="5">
        <v>26</v>
      </c>
      <c r="E147" s="20">
        <f t="shared" si="14"/>
        <v>0.3880597014925373</v>
      </c>
      <c r="F147" s="5"/>
      <c r="G147" s="5">
        <v>197</v>
      </c>
      <c r="H147" s="21">
        <f t="shared" si="13"/>
        <v>15.153846153846153</v>
      </c>
    </row>
    <row r="148" spans="1:8" ht="14.25">
      <c r="A148" s="7" t="s">
        <v>248</v>
      </c>
      <c r="B148" s="5">
        <v>9</v>
      </c>
      <c r="C148" s="5">
        <v>14</v>
      </c>
      <c r="D148" s="5">
        <v>11</v>
      </c>
      <c r="E148" s="20">
        <f t="shared" si="14"/>
        <v>0.7857142857142857</v>
      </c>
      <c r="F148" s="5">
        <v>10</v>
      </c>
      <c r="G148" s="5">
        <v>102</v>
      </c>
      <c r="H148" s="21">
        <f t="shared" si="13"/>
        <v>11.333333333333334</v>
      </c>
    </row>
    <row r="149" spans="1:8" ht="14.25">
      <c r="A149" s="7" t="s">
        <v>249</v>
      </c>
      <c r="B149" s="5">
        <v>10</v>
      </c>
      <c r="C149" s="5">
        <v>3</v>
      </c>
      <c r="D149" s="5">
        <v>2</v>
      </c>
      <c r="E149" s="20">
        <f t="shared" si="14"/>
        <v>0.6666666666666666</v>
      </c>
      <c r="F149" s="5">
        <v>3</v>
      </c>
      <c r="G149" s="5">
        <v>18</v>
      </c>
      <c r="H149" s="21">
        <f t="shared" si="13"/>
        <v>1.8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A1" sqref="A1"/>
    </sheetView>
  </sheetViews>
  <sheetFormatPr defaultColWidth="9.140625" defaultRowHeight="15"/>
  <cols>
    <col min="1" max="1" width="24.57421875" style="1" customWidth="1"/>
    <col min="2" max="2" width="9.00390625" style="1" customWidth="1"/>
    <col min="3" max="3" width="10.00390625" style="1" customWidth="1"/>
    <col min="4" max="4" width="10.421875" style="1" customWidth="1"/>
    <col min="5" max="7" width="9.00390625" style="1" customWidth="1"/>
    <col min="8" max="8" width="16.140625" style="1" customWidth="1"/>
    <col min="9" max="16384" width="9.00390625" style="1" customWidth="1"/>
  </cols>
  <sheetData>
    <row r="1" spans="1:8" ht="23.25">
      <c r="A1" s="8" t="s">
        <v>250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4.25">
      <c r="A2" s="7" t="s">
        <v>251</v>
      </c>
      <c r="B2" s="5">
        <v>5</v>
      </c>
      <c r="C2" s="5"/>
      <c r="D2" s="5"/>
      <c r="E2" s="5"/>
      <c r="F2" s="5"/>
      <c r="G2" s="5">
        <v>6</v>
      </c>
      <c r="H2" s="21">
        <f>G2/B2</f>
        <v>1.2</v>
      </c>
    </row>
    <row r="3" spans="1:8" ht="14.25">
      <c r="A3" s="7" t="s">
        <v>252</v>
      </c>
      <c r="B3" s="5">
        <v>12</v>
      </c>
      <c r="C3" s="5">
        <v>23</v>
      </c>
      <c r="D3" s="5">
        <v>14</v>
      </c>
      <c r="E3" s="20">
        <f>D3/C3</f>
        <v>0.6086956521739131</v>
      </c>
      <c r="F3" s="5">
        <v>25</v>
      </c>
      <c r="G3" s="5">
        <v>158</v>
      </c>
      <c r="H3" s="21">
        <f aca="true" t="shared" si="0" ref="H3:H14">G3/B3</f>
        <v>13.166666666666666</v>
      </c>
    </row>
    <row r="4" spans="1:8" ht="14.25">
      <c r="A4" s="7" t="s">
        <v>253</v>
      </c>
      <c r="B4" s="5">
        <v>11</v>
      </c>
      <c r="C4" s="5">
        <v>2</v>
      </c>
      <c r="D4" s="5">
        <v>1</v>
      </c>
      <c r="E4" s="20">
        <f>D4/C4</f>
        <v>0.5</v>
      </c>
      <c r="F4" s="5">
        <v>18</v>
      </c>
      <c r="G4" s="5">
        <v>68</v>
      </c>
      <c r="H4" s="21">
        <f t="shared" si="0"/>
        <v>6.181818181818182</v>
      </c>
    </row>
    <row r="5" spans="1:8" ht="14.25">
      <c r="A5" s="7" t="s">
        <v>254</v>
      </c>
      <c r="B5" s="5">
        <v>11</v>
      </c>
      <c r="C5" s="5">
        <v>6</v>
      </c>
      <c r="D5" s="5">
        <v>1</v>
      </c>
      <c r="E5" s="20">
        <f>D5/C5</f>
        <v>0.16666666666666666</v>
      </c>
      <c r="F5" s="5">
        <v>4</v>
      </c>
      <c r="G5" s="5">
        <v>69</v>
      </c>
      <c r="H5" s="21">
        <f t="shared" si="0"/>
        <v>6.2727272727272725</v>
      </c>
    </row>
    <row r="6" spans="1:8" ht="14.25">
      <c r="A6" s="7" t="s">
        <v>255</v>
      </c>
      <c r="B6" s="5">
        <v>4</v>
      </c>
      <c r="C6" s="5"/>
      <c r="D6" s="5"/>
      <c r="E6" s="5"/>
      <c r="F6" s="5"/>
      <c r="G6" s="5"/>
      <c r="H6" s="21">
        <f t="shared" si="0"/>
        <v>0</v>
      </c>
    </row>
    <row r="7" spans="1:8" ht="14.25">
      <c r="A7" s="7" t="s">
        <v>256</v>
      </c>
      <c r="B7" s="5">
        <v>9</v>
      </c>
      <c r="C7" s="5">
        <v>18</v>
      </c>
      <c r="D7" s="5">
        <v>11</v>
      </c>
      <c r="E7" s="20">
        <f>D7/C7</f>
        <v>0.6111111111111112</v>
      </c>
      <c r="F7" s="5">
        <v>2</v>
      </c>
      <c r="G7" s="5">
        <v>67</v>
      </c>
      <c r="H7" s="21">
        <f t="shared" si="0"/>
        <v>7.444444444444445</v>
      </c>
    </row>
    <row r="8" spans="1:8" ht="14.25">
      <c r="A8" s="7" t="s">
        <v>257</v>
      </c>
      <c r="B8" s="5">
        <v>7</v>
      </c>
      <c r="C8" s="5">
        <v>23</v>
      </c>
      <c r="D8" s="5">
        <v>15</v>
      </c>
      <c r="E8" s="20">
        <f>D8/C8</f>
        <v>0.6521739130434783</v>
      </c>
      <c r="F8" s="5">
        <v>12</v>
      </c>
      <c r="G8" s="5">
        <v>84</v>
      </c>
      <c r="H8" s="21">
        <f t="shared" si="0"/>
        <v>12</v>
      </c>
    </row>
    <row r="9" spans="1:8" ht="14.25">
      <c r="A9" s="7" t="s">
        <v>258</v>
      </c>
      <c r="B9" s="5">
        <v>3</v>
      </c>
      <c r="C9" s="5"/>
      <c r="D9" s="5"/>
      <c r="E9" s="5"/>
      <c r="F9" s="5"/>
      <c r="G9" s="5"/>
      <c r="H9" s="21">
        <f t="shared" si="0"/>
        <v>0</v>
      </c>
    </row>
    <row r="10" spans="1:8" ht="14.25">
      <c r="A10" s="7" t="s">
        <v>259</v>
      </c>
      <c r="B10" s="5">
        <v>10</v>
      </c>
      <c r="C10" s="5"/>
      <c r="D10" s="5"/>
      <c r="E10" s="5"/>
      <c r="F10" s="5">
        <v>8</v>
      </c>
      <c r="G10" s="5">
        <v>32</v>
      </c>
      <c r="H10" s="21">
        <f t="shared" si="0"/>
        <v>3.2</v>
      </c>
    </row>
    <row r="11" spans="1:8" ht="14.25">
      <c r="A11" s="7" t="s">
        <v>260</v>
      </c>
      <c r="B11" s="5">
        <v>2</v>
      </c>
      <c r="C11" s="5">
        <v>2</v>
      </c>
      <c r="D11" s="5">
        <v>1</v>
      </c>
      <c r="E11" s="20">
        <f>D11/C11</f>
        <v>0.5</v>
      </c>
      <c r="F11" s="5"/>
      <c r="G11" s="5">
        <v>9</v>
      </c>
      <c r="H11" s="21">
        <f t="shared" si="0"/>
        <v>4.5</v>
      </c>
    </row>
    <row r="12" spans="1:8" ht="14.25">
      <c r="A12" s="7" t="s">
        <v>261</v>
      </c>
      <c r="B12" s="5">
        <v>11</v>
      </c>
      <c r="C12" s="5"/>
      <c r="D12" s="5"/>
      <c r="E12" s="5"/>
      <c r="F12" s="5">
        <v>1</v>
      </c>
      <c r="G12" s="5">
        <v>25</v>
      </c>
      <c r="H12" s="21">
        <f t="shared" si="0"/>
        <v>2.272727272727273</v>
      </c>
    </row>
    <row r="13" spans="1:8" ht="14.25">
      <c r="A13" s="7" t="s">
        <v>262</v>
      </c>
      <c r="B13" s="5">
        <v>12</v>
      </c>
      <c r="C13" s="5">
        <v>33</v>
      </c>
      <c r="D13" s="5">
        <v>18</v>
      </c>
      <c r="E13" s="20">
        <f>D13/C13</f>
        <v>0.5454545454545454</v>
      </c>
      <c r="F13" s="5"/>
      <c r="G13" s="5">
        <v>120</v>
      </c>
      <c r="H13" s="21">
        <f t="shared" si="0"/>
        <v>10</v>
      </c>
    </row>
    <row r="14" spans="1:8" ht="14.25">
      <c r="A14" s="7" t="s">
        <v>263</v>
      </c>
      <c r="B14" s="5">
        <v>5</v>
      </c>
      <c r="C14" s="5"/>
      <c r="D14" s="5"/>
      <c r="E14" s="5"/>
      <c r="F14" s="5">
        <v>2</v>
      </c>
      <c r="G14" s="5">
        <v>8</v>
      </c>
      <c r="H14" s="21">
        <f t="shared" si="0"/>
        <v>1.6</v>
      </c>
    </row>
    <row r="18" spans="1:8" ht="20.25">
      <c r="A18" s="16" t="s">
        <v>264</v>
      </c>
      <c r="B18" s="13" t="s">
        <v>1</v>
      </c>
      <c r="C18" s="13" t="s">
        <v>2</v>
      </c>
      <c r="D18" s="13" t="s">
        <v>3</v>
      </c>
      <c r="E18" s="13" t="s">
        <v>4</v>
      </c>
      <c r="F18" s="13" t="s">
        <v>5</v>
      </c>
      <c r="G18" s="13" t="s">
        <v>6</v>
      </c>
      <c r="H18" s="13" t="s">
        <v>7</v>
      </c>
    </row>
    <row r="19" spans="1:8" ht="14.25">
      <c r="A19" s="7" t="s">
        <v>265</v>
      </c>
      <c r="B19" s="5">
        <v>10</v>
      </c>
      <c r="C19" s="5">
        <v>15</v>
      </c>
      <c r="D19" s="5">
        <v>10</v>
      </c>
      <c r="E19" s="20">
        <f aca="true" t="shared" si="1" ref="E19:E24">D19/C19</f>
        <v>0.6666666666666666</v>
      </c>
      <c r="F19" s="5">
        <v>3</v>
      </c>
      <c r="G19" s="5">
        <v>90</v>
      </c>
      <c r="H19" s="21">
        <f aca="true" t="shared" si="2" ref="H19:H31">G19/B19</f>
        <v>9</v>
      </c>
    </row>
    <row r="20" spans="1:8" ht="14.25">
      <c r="A20" s="7" t="s">
        <v>266</v>
      </c>
      <c r="B20" s="5">
        <v>12</v>
      </c>
      <c r="C20" s="5">
        <v>20</v>
      </c>
      <c r="D20" s="5">
        <v>8</v>
      </c>
      <c r="E20" s="20">
        <f t="shared" si="1"/>
        <v>0.4</v>
      </c>
      <c r="F20" s="5"/>
      <c r="G20" s="5">
        <v>15</v>
      </c>
      <c r="H20" s="21">
        <f t="shared" si="2"/>
        <v>1.25</v>
      </c>
    </row>
    <row r="21" spans="1:8" ht="14.25">
      <c r="A21" s="7" t="s">
        <v>267</v>
      </c>
      <c r="B21" s="5">
        <v>9</v>
      </c>
      <c r="C21" s="5">
        <v>7</v>
      </c>
      <c r="D21" s="5">
        <v>4</v>
      </c>
      <c r="E21" s="20">
        <f t="shared" si="1"/>
        <v>0.5714285714285714</v>
      </c>
      <c r="F21" s="5">
        <v>9</v>
      </c>
      <c r="G21" s="5">
        <v>75</v>
      </c>
      <c r="H21" s="21">
        <f t="shared" si="2"/>
        <v>8.333333333333334</v>
      </c>
    </row>
    <row r="22" spans="1:8" ht="14.25">
      <c r="A22" s="7" t="s">
        <v>268</v>
      </c>
      <c r="B22" s="5">
        <v>5</v>
      </c>
      <c r="C22" s="5">
        <v>19</v>
      </c>
      <c r="D22" s="5">
        <v>15</v>
      </c>
      <c r="E22" s="20">
        <f t="shared" si="1"/>
        <v>0.7894736842105263</v>
      </c>
      <c r="F22" s="5">
        <v>1</v>
      </c>
      <c r="G22" s="5">
        <v>62</v>
      </c>
      <c r="H22" s="21">
        <f t="shared" si="2"/>
        <v>12.4</v>
      </c>
    </row>
    <row r="23" spans="1:8" ht="14.25">
      <c r="A23" s="7" t="s">
        <v>269</v>
      </c>
      <c r="B23" s="5">
        <v>7</v>
      </c>
      <c r="C23" s="5">
        <v>13</v>
      </c>
      <c r="D23" s="5">
        <v>1</v>
      </c>
      <c r="E23" s="20">
        <f t="shared" si="1"/>
        <v>0.07692307692307693</v>
      </c>
      <c r="F23" s="5"/>
      <c r="G23" s="5">
        <v>37</v>
      </c>
      <c r="H23" s="21">
        <f t="shared" si="2"/>
        <v>5.285714285714286</v>
      </c>
    </row>
    <row r="24" spans="1:8" ht="14.25">
      <c r="A24" s="7" t="s">
        <v>270</v>
      </c>
      <c r="B24" s="5">
        <v>12</v>
      </c>
      <c r="C24" s="5">
        <v>32</v>
      </c>
      <c r="D24" s="5">
        <v>25</v>
      </c>
      <c r="E24" s="20">
        <f t="shared" si="1"/>
        <v>0.78125</v>
      </c>
      <c r="F24" s="5">
        <v>9</v>
      </c>
      <c r="G24" s="5">
        <v>162</v>
      </c>
      <c r="H24" s="21">
        <f t="shared" si="2"/>
        <v>13.5</v>
      </c>
    </row>
    <row r="25" spans="1:8" ht="14.25">
      <c r="A25" s="7" t="s">
        <v>271</v>
      </c>
      <c r="B25" s="5">
        <v>11</v>
      </c>
      <c r="C25" s="5"/>
      <c r="D25" s="5"/>
      <c r="E25" s="5"/>
      <c r="F25" s="5">
        <v>5</v>
      </c>
      <c r="G25" s="5">
        <v>45</v>
      </c>
      <c r="H25" s="21">
        <f t="shared" si="2"/>
        <v>4.090909090909091</v>
      </c>
    </row>
    <row r="26" spans="1:8" ht="14.25">
      <c r="A26" s="7" t="s">
        <v>272</v>
      </c>
      <c r="B26" s="5">
        <v>1</v>
      </c>
      <c r="C26" s="5">
        <v>3</v>
      </c>
      <c r="D26" s="5">
        <v>2</v>
      </c>
      <c r="E26" s="20">
        <f aca="true" t="shared" si="3" ref="E26:E31">D26/C26</f>
        <v>0.6666666666666666</v>
      </c>
      <c r="F26" s="5"/>
      <c r="G26" s="5">
        <v>6</v>
      </c>
      <c r="H26" s="21">
        <f t="shared" si="2"/>
        <v>6</v>
      </c>
    </row>
    <row r="27" spans="1:8" ht="14.25">
      <c r="A27" s="7" t="s">
        <v>273</v>
      </c>
      <c r="B27" s="5">
        <v>7</v>
      </c>
      <c r="C27" s="5">
        <v>6</v>
      </c>
      <c r="D27" s="5">
        <v>2</v>
      </c>
      <c r="E27" s="20">
        <f t="shared" si="3"/>
        <v>0.3333333333333333</v>
      </c>
      <c r="F27" s="5">
        <v>1</v>
      </c>
      <c r="G27" s="5">
        <v>49</v>
      </c>
      <c r="H27" s="21">
        <f t="shared" si="2"/>
        <v>7</v>
      </c>
    </row>
    <row r="28" spans="1:8" ht="14.25">
      <c r="A28" s="7" t="s">
        <v>274</v>
      </c>
      <c r="B28" s="5">
        <v>12</v>
      </c>
      <c r="C28" s="5">
        <v>52</v>
      </c>
      <c r="D28" s="5">
        <v>20</v>
      </c>
      <c r="E28" s="20">
        <f t="shared" si="3"/>
        <v>0.38461538461538464</v>
      </c>
      <c r="F28" s="5">
        <v>8</v>
      </c>
      <c r="G28" s="5">
        <v>172</v>
      </c>
      <c r="H28" s="21">
        <f t="shared" si="2"/>
        <v>14.333333333333334</v>
      </c>
    </row>
    <row r="29" spans="1:8" ht="14.25">
      <c r="A29" s="7" t="s">
        <v>275</v>
      </c>
      <c r="B29" s="5">
        <v>5</v>
      </c>
      <c r="C29" s="5">
        <v>12</v>
      </c>
      <c r="D29" s="5">
        <v>6</v>
      </c>
      <c r="E29" s="20">
        <f t="shared" si="3"/>
        <v>0.5</v>
      </c>
      <c r="F29" s="5">
        <v>9</v>
      </c>
      <c r="G29" s="5">
        <v>59</v>
      </c>
      <c r="H29" s="21">
        <f t="shared" si="2"/>
        <v>11.8</v>
      </c>
    </row>
    <row r="30" spans="1:8" ht="14.25">
      <c r="A30" s="7" t="s">
        <v>276</v>
      </c>
      <c r="B30" s="5">
        <v>4</v>
      </c>
      <c r="C30" s="5">
        <v>10</v>
      </c>
      <c r="D30" s="5">
        <v>5</v>
      </c>
      <c r="E30" s="20">
        <f t="shared" si="3"/>
        <v>0.5</v>
      </c>
      <c r="F30" s="5"/>
      <c r="G30" s="5">
        <v>21</v>
      </c>
      <c r="H30" s="21">
        <f t="shared" si="2"/>
        <v>5.25</v>
      </c>
    </row>
    <row r="31" spans="1:8" ht="14.25">
      <c r="A31" s="7" t="s">
        <v>277</v>
      </c>
      <c r="B31" s="5">
        <v>11</v>
      </c>
      <c r="C31" s="5">
        <v>19</v>
      </c>
      <c r="D31" s="5">
        <v>9</v>
      </c>
      <c r="E31" s="20">
        <f t="shared" si="3"/>
        <v>0.47368421052631576</v>
      </c>
      <c r="F31" s="5">
        <v>8</v>
      </c>
      <c r="G31" s="5">
        <v>137</v>
      </c>
      <c r="H31" s="21">
        <f t="shared" si="2"/>
        <v>12.454545454545455</v>
      </c>
    </row>
    <row r="32" spans="1:8" ht="14.25">
      <c r="A32" s="7" t="s">
        <v>278</v>
      </c>
      <c r="B32" s="5"/>
      <c r="C32" s="5"/>
      <c r="D32" s="5"/>
      <c r="E32" s="5"/>
      <c r="F32" s="5"/>
      <c r="G32" s="5"/>
      <c r="H32" s="5"/>
    </row>
    <row r="33" spans="1:8" ht="14.25">
      <c r="A33" s="7" t="s">
        <v>279</v>
      </c>
      <c r="B33" s="5"/>
      <c r="C33" s="5"/>
      <c r="D33" s="5"/>
      <c r="E33" s="5"/>
      <c r="F33" s="5"/>
      <c r="G33" s="5"/>
      <c r="H33" s="5"/>
    </row>
    <row r="34" spans="1:8" ht="14.25">
      <c r="A34" s="7" t="s">
        <v>280</v>
      </c>
      <c r="B34" s="5"/>
      <c r="C34" s="5"/>
      <c r="D34" s="5"/>
      <c r="E34" s="5"/>
      <c r="F34" s="5"/>
      <c r="G34" s="5"/>
      <c r="H34" s="5"/>
    </row>
    <row r="35" spans="1:8" ht="14.25">
      <c r="A35" s="7" t="s">
        <v>281</v>
      </c>
      <c r="B35" s="5">
        <v>1</v>
      </c>
      <c r="C35" s="5"/>
      <c r="D35" s="5"/>
      <c r="E35" s="5"/>
      <c r="F35" s="5"/>
      <c r="G35" s="5">
        <v>6</v>
      </c>
      <c r="H35" s="21">
        <f>G35/B35</f>
        <v>6</v>
      </c>
    </row>
    <row r="36" spans="1:8" ht="14.25">
      <c r="A36" s="7" t="s">
        <v>282</v>
      </c>
      <c r="B36" s="5"/>
      <c r="C36" s="5"/>
      <c r="D36" s="5"/>
      <c r="E36" s="5"/>
      <c r="F36" s="5"/>
      <c r="G36" s="5"/>
      <c r="H36" s="5"/>
    </row>
    <row r="40" spans="1:8" ht="23.25">
      <c r="A40" s="8" t="s">
        <v>283</v>
      </c>
      <c r="B40" s="13" t="s">
        <v>1</v>
      </c>
      <c r="C40" s="13" t="s">
        <v>2</v>
      </c>
      <c r="D40" s="13" t="s">
        <v>3</v>
      </c>
      <c r="E40" s="13" t="s">
        <v>284</v>
      </c>
      <c r="F40" s="13" t="s">
        <v>5</v>
      </c>
      <c r="G40" s="13" t="s">
        <v>6</v>
      </c>
      <c r="H40" s="13" t="s">
        <v>7</v>
      </c>
    </row>
    <row r="41" spans="1:8" ht="14.25">
      <c r="A41" s="7" t="s">
        <v>285</v>
      </c>
      <c r="B41" s="5">
        <v>3</v>
      </c>
      <c r="C41" s="5">
        <v>4</v>
      </c>
      <c r="D41" s="5">
        <v>2</v>
      </c>
      <c r="E41" s="20">
        <f aca="true" t="shared" si="4" ref="E41:E54">D41/C41</f>
        <v>0.5</v>
      </c>
      <c r="F41" s="5">
        <v>2</v>
      </c>
      <c r="G41" s="5">
        <v>8</v>
      </c>
      <c r="H41" s="21">
        <f aca="true" t="shared" si="5" ref="H41:H55">G41/B41</f>
        <v>2.6666666666666665</v>
      </c>
    </row>
    <row r="42" spans="1:8" ht="14.25">
      <c r="A42" s="7" t="s">
        <v>286</v>
      </c>
      <c r="B42" s="5">
        <v>11</v>
      </c>
      <c r="C42" s="5">
        <v>13</v>
      </c>
      <c r="D42" s="5">
        <v>9</v>
      </c>
      <c r="E42" s="20">
        <f t="shared" si="4"/>
        <v>0.6923076923076923</v>
      </c>
      <c r="F42" s="5">
        <v>1</v>
      </c>
      <c r="G42" s="5">
        <v>42</v>
      </c>
      <c r="H42" s="21">
        <f t="shared" si="5"/>
        <v>3.8181818181818183</v>
      </c>
    </row>
    <row r="43" spans="1:8" ht="14.25">
      <c r="A43" s="7" t="s">
        <v>287</v>
      </c>
      <c r="B43" s="5">
        <v>7</v>
      </c>
      <c r="C43" s="5">
        <v>7</v>
      </c>
      <c r="D43" s="5">
        <v>3</v>
      </c>
      <c r="E43" s="20">
        <f t="shared" si="4"/>
        <v>0.42857142857142855</v>
      </c>
      <c r="F43" s="5">
        <v>6</v>
      </c>
      <c r="G43" s="5">
        <v>59</v>
      </c>
      <c r="H43" s="21">
        <f t="shared" si="5"/>
        <v>8.428571428571429</v>
      </c>
    </row>
    <row r="44" spans="1:8" ht="14.25">
      <c r="A44" s="7" t="s">
        <v>288</v>
      </c>
      <c r="B44" s="5">
        <v>8</v>
      </c>
      <c r="C44" s="5">
        <v>12</v>
      </c>
      <c r="D44" s="5">
        <v>2</v>
      </c>
      <c r="E44" s="20">
        <f t="shared" si="4"/>
        <v>0.16666666666666666</v>
      </c>
      <c r="F44" s="5">
        <v>4</v>
      </c>
      <c r="G44" s="5">
        <v>43</v>
      </c>
      <c r="H44" s="21">
        <f t="shared" si="5"/>
        <v>5.375</v>
      </c>
    </row>
    <row r="45" spans="1:8" ht="14.25">
      <c r="A45" s="7" t="s">
        <v>289</v>
      </c>
      <c r="B45" s="5">
        <v>3</v>
      </c>
      <c r="C45" s="5">
        <v>6</v>
      </c>
      <c r="D45" s="5">
        <v>2</v>
      </c>
      <c r="E45" s="20">
        <f t="shared" si="4"/>
        <v>0.3333333333333333</v>
      </c>
      <c r="F45" s="5">
        <v>1</v>
      </c>
      <c r="G45" s="5">
        <v>7</v>
      </c>
      <c r="H45" s="21">
        <f t="shared" si="5"/>
        <v>2.3333333333333335</v>
      </c>
    </row>
    <row r="46" spans="1:8" ht="14.25">
      <c r="A46" s="7" t="s">
        <v>290</v>
      </c>
      <c r="B46" s="5">
        <v>11</v>
      </c>
      <c r="C46" s="5">
        <v>33</v>
      </c>
      <c r="D46" s="5">
        <v>20</v>
      </c>
      <c r="E46" s="20">
        <f t="shared" si="4"/>
        <v>0.6060606060606061</v>
      </c>
      <c r="F46" s="5">
        <v>11</v>
      </c>
      <c r="G46" s="5">
        <v>176</v>
      </c>
      <c r="H46" s="21">
        <f t="shared" si="5"/>
        <v>16</v>
      </c>
    </row>
    <row r="47" spans="1:8" ht="14.25">
      <c r="A47" s="7" t="s">
        <v>291</v>
      </c>
      <c r="B47" s="5">
        <v>9</v>
      </c>
      <c r="C47" s="5">
        <v>4</v>
      </c>
      <c r="D47" s="5">
        <v>2</v>
      </c>
      <c r="E47" s="20">
        <f t="shared" si="4"/>
        <v>0.5</v>
      </c>
      <c r="F47" s="5">
        <v>11</v>
      </c>
      <c r="G47" s="5">
        <v>62</v>
      </c>
      <c r="H47" s="21">
        <f t="shared" si="5"/>
        <v>6.888888888888889</v>
      </c>
    </row>
    <row r="48" spans="1:8" ht="14.25">
      <c r="A48" s="7" t="s">
        <v>292</v>
      </c>
      <c r="B48" s="5">
        <v>2</v>
      </c>
      <c r="C48" s="5">
        <v>2</v>
      </c>
      <c r="D48" s="5">
        <v>1</v>
      </c>
      <c r="E48" s="20">
        <f t="shared" si="4"/>
        <v>0.5</v>
      </c>
      <c r="F48" s="5"/>
      <c r="G48" s="5">
        <v>3</v>
      </c>
      <c r="H48" s="21">
        <f t="shared" si="5"/>
        <v>1.5</v>
      </c>
    </row>
    <row r="49" spans="1:8" ht="14.25">
      <c r="A49" s="7" t="s">
        <v>293</v>
      </c>
      <c r="B49" s="5">
        <v>8</v>
      </c>
      <c r="C49" s="5">
        <v>5</v>
      </c>
      <c r="D49" s="5">
        <v>3</v>
      </c>
      <c r="E49" s="20">
        <f t="shared" si="4"/>
        <v>0.6</v>
      </c>
      <c r="F49" s="5">
        <v>6</v>
      </c>
      <c r="G49" s="5">
        <v>41</v>
      </c>
      <c r="H49" s="21">
        <f t="shared" si="5"/>
        <v>5.125</v>
      </c>
    </row>
    <row r="50" spans="1:8" ht="14.25">
      <c r="A50" s="7" t="s">
        <v>294</v>
      </c>
      <c r="B50" s="5">
        <v>3</v>
      </c>
      <c r="C50" s="5">
        <v>10</v>
      </c>
      <c r="D50" s="5">
        <v>5</v>
      </c>
      <c r="E50" s="20">
        <f t="shared" si="4"/>
        <v>0.5</v>
      </c>
      <c r="F50" s="5">
        <v>3</v>
      </c>
      <c r="G50" s="5">
        <v>20</v>
      </c>
      <c r="H50" s="21">
        <f t="shared" si="5"/>
        <v>6.666666666666667</v>
      </c>
    </row>
    <row r="51" spans="1:8" ht="14.25">
      <c r="A51" s="7" t="s">
        <v>295</v>
      </c>
      <c r="B51" s="5">
        <v>7</v>
      </c>
      <c r="C51" s="5">
        <v>12</v>
      </c>
      <c r="D51" s="5">
        <v>8</v>
      </c>
      <c r="E51" s="20">
        <f t="shared" si="4"/>
        <v>0.6666666666666666</v>
      </c>
      <c r="F51" s="5">
        <v>16</v>
      </c>
      <c r="G51" s="5">
        <v>144</v>
      </c>
      <c r="H51" s="21">
        <f t="shared" si="5"/>
        <v>20.571428571428573</v>
      </c>
    </row>
    <row r="52" spans="1:8" ht="14.25">
      <c r="A52" s="7" t="s">
        <v>296</v>
      </c>
      <c r="B52" s="5">
        <v>9</v>
      </c>
      <c r="C52" s="5">
        <v>22</v>
      </c>
      <c r="D52" s="5">
        <v>12</v>
      </c>
      <c r="E52" s="20">
        <f t="shared" si="4"/>
        <v>0.5454545454545454</v>
      </c>
      <c r="F52" s="5">
        <v>4</v>
      </c>
      <c r="G52" s="5">
        <v>76</v>
      </c>
      <c r="H52" s="21">
        <f t="shared" si="5"/>
        <v>8.444444444444445</v>
      </c>
    </row>
    <row r="53" spans="1:8" ht="14.25">
      <c r="A53" s="7" t="s">
        <v>297</v>
      </c>
      <c r="B53" s="5">
        <v>1</v>
      </c>
      <c r="C53" s="5">
        <v>9</v>
      </c>
      <c r="D53" s="5">
        <v>0</v>
      </c>
      <c r="E53" s="20">
        <f t="shared" si="4"/>
        <v>0</v>
      </c>
      <c r="F53" s="5"/>
      <c r="G53" s="5">
        <v>16</v>
      </c>
      <c r="H53" s="21">
        <f t="shared" si="5"/>
        <v>16</v>
      </c>
    </row>
    <row r="54" spans="1:8" ht="14.25">
      <c r="A54" s="7" t="s">
        <v>298</v>
      </c>
      <c r="B54" s="5">
        <v>5</v>
      </c>
      <c r="C54" s="5">
        <v>8</v>
      </c>
      <c r="D54" s="5">
        <v>3</v>
      </c>
      <c r="E54" s="20">
        <f t="shared" si="4"/>
        <v>0.375</v>
      </c>
      <c r="F54" s="5"/>
      <c r="G54" s="5">
        <v>11</v>
      </c>
      <c r="H54" s="21">
        <f t="shared" si="5"/>
        <v>2.2</v>
      </c>
    </row>
    <row r="55" spans="1:8" ht="14.25">
      <c r="A55" s="7" t="s">
        <v>299</v>
      </c>
      <c r="B55" s="5">
        <v>1</v>
      </c>
      <c r="C55" s="5"/>
      <c r="D55" s="5"/>
      <c r="E55" s="5"/>
      <c r="F55" s="5"/>
      <c r="G55" s="5">
        <v>2</v>
      </c>
      <c r="H55" s="21">
        <f t="shared" si="5"/>
        <v>2</v>
      </c>
    </row>
    <row r="56" spans="1:8" ht="14.25">
      <c r="A56" s="7" t="s">
        <v>300</v>
      </c>
      <c r="B56" s="5"/>
      <c r="C56" s="5"/>
      <c r="D56" s="5"/>
      <c r="E56" s="5"/>
      <c r="F56" s="5"/>
      <c r="G56" s="5"/>
      <c r="H56" s="5"/>
    </row>
    <row r="60" spans="1:8" ht="20.25">
      <c r="A60" s="16" t="s">
        <v>301</v>
      </c>
      <c r="B60" s="13" t="s">
        <v>1</v>
      </c>
      <c r="C60" s="13" t="s">
        <v>2</v>
      </c>
      <c r="D60" s="13" t="s">
        <v>3</v>
      </c>
      <c r="E60" s="13" t="s">
        <v>284</v>
      </c>
      <c r="F60" s="13" t="s">
        <v>5</v>
      </c>
      <c r="G60" s="13" t="s">
        <v>6</v>
      </c>
      <c r="H60" s="13" t="s">
        <v>7</v>
      </c>
    </row>
    <row r="61" spans="1:8" ht="14.25">
      <c r="A61" s="7" t="s">
        <v>302</v>
      </c>
      <c r="B61" s="5">
        <v>1</v>
      </c>
      <c r="C61" s="5"/>
      <c r="D61" s="5"/>
      <c r="E61" s="5"/>
      <c r="F61" s="5"/>
      <c r="G61" s="5"/>
      <c r="H61" s="21">
        <f aca="true" t="shared" si="6" ref="H61:H75">G61/B61</f>
        <v>0</v>
      </c>
    </row>
    <row r="62" spans="1:8" ht="14.25">
      <c r="A62" s="7" t="s">
        <v>303</v>
      </c>
      <c r="B62" s="5">
        <v>8</v>
      </c>
      <c r="C62" s="5">
        <v>18</v>
      </c>
      <c r="D62" s="5">
        <v>9</v>
      </c>
      <c r="E62" s="20">
        <f aca="true" t="shared" si="7" ref="E62:E75">D62/C62</f>
        <v>0.5</v>
      </c>
      <c r="F62" s="5">
        <v>2</v>
      </c>
      <c r="G62" s="5">
        <v>51</v>
      </c>
      <c r="H62" s="21">
        <f t="shared" si="6"/>
        <v>6.375</v>
      </c>
    </row>
    <row r="63" spans="1:8" ht="14.25">
      <c r="A63" s="7" t="s">
        <v>304</v>
      </c>
      <c r="B63" s="5">
        <v>9</v>
      </c>
      <c r="C63" s="5">
        <v>28</v>
      </c>
      <c r="D63" s="5">
        <v>13</v>
      </c>
      <c r="E63" s="20">
        <f t="shared" si="7"/>
        <v>0.4642857142857143</v>
      </c>
      <c r="F63" s="5">
        <v>13</v>
      </c>
      <c r="G63" s="5">
        <v>85</v>
      </c>
      <c r="H63" s="21">
        <f t="shared" si="6"/>
        <v>9.444444444444445</v>
      </c>
    </row>
    <row r="64" spans="1:8" ht="14.25">
      <c r="A64" s="7" t="s">
        <v>305</v>
      </c>
      <c r="B64" s="5">
        <v>11</v>
      </c>
      <c r="C64" s="5">
        <v>8</v>
      </c>
      <c r="D64" s="5">
        <v>5</v>
      </c>
      <c r="E64" s="20">
        <f t="shared" si="7"/>
        <v>0.625</v>
      </c>
      <c r="F64" s="5"/>
      <c r="G64" s="5">
        <v>13</v>
      </c>
      <c r="H64" s="21">
        <f t="shared" si="6"/>
        <v>1.1818181818181819</v>
      </c>
    </row>
    <row r="65" spans="1:8" ht="14.25">
      <c r="A65" s="7" t="s">
        <v>306</v>
      </c>
      <c r="B65" s="5">
        <v>10</v>
      </c>
      <c r="C65" s="5">
        <v>21</v>
      </c>
      <c r="D65" s="5">
        <v>14</v>
      </c>
      <c r="E65" s="20">
        <f t="shared" si="7"/>
        <v>0.6666666666666666</v>
      </c>
      <c r="F65" s="5">
        <v>7</v>
      </c>
      <c r="G65" s="5">
        <v>61</v>
      </c>
      <c r="H65" s="21">
        <f t="shared" si="6"/>
        <v>6.1</v>
      </c>
    </row>
    <row r="66" spans="1:8" ht="14.25">
      <c r="A66" s="7" t="s">
        <v>307</v>
      </c>
      <c r="B66" s="5">
        <v>10</v>
      </c>
      <c r="C66" s="5">
        <v>6</v>
      </c>
      <c r="D66" s="5">
        <v>3</v>
      </c>
      <c r="E66" s="20">
        <f t="shared" si="7"/>
        <v>0.5</v>
      </c>
      <c r="F66" s="5">
        <v>1</v>
      </c>
      <c r="G66" s="5">
        <v>8</v>
      </c>
      <c r="H66" s="21">
        <f t="shared" si="6"/>
        <v>0.8</v>
      </c>
    </row>
    <row r="67" spans="1:8" ht="14.25">
      <c r="A67" s="7" t="s">
        <v>308</v>
      </c>
      <c r="B67" s="5">
        <v>5</v>
      </c>
      <c r="C67" s="5">
        <v>7</v>
      </c>
      <c r="D67" s="5">
        <v>4</v>
      </c>
      <c r="E67" s="20">
        <f t="shared" si="7"/>
        <v>0.5714285714285714</v>
      </c>
      <c r="F67" s="5"/>
      <c r="G67" s="5">
        <v>30</v>
      </c>
      <c r="H67" s="21">
        <f t="shared" si="6"/>
        <v>6</v>
      </c>
    </row>
    <row r="68" spans="1:8" ht="14.25">
      <c r="A68" s="7" t="s">
        <v>309</v>
      </c>
      <c r="B68" s="5">
        <v>6</v>
      </c>
      <c r="C68" s="5">
        <v>11</v>
      </c>
      <c r="D68" s="5">
        <v>2</v>
      </c>
      <c r="E68" s="20">
        <f t="shared" si="7"/>
        <v>0.18181818181818182</v>
      </c>
      <c r="F68" s="5">
        <v>1</v>
      </c>
      <c r="G68" s="5">
        <v>21</v>
      </c>
      <c r="H68" s="21">
        <f t="shared" si="6"/>
        <v>3.5</v>
      </c>
    </row>
    <row r="69" spans="1:8" ht="14.25">
      <c r="A69" s="7" t="s">
        <v>310</v>
      </c>
      <c r="B69" s="5">
        <v>5</v>
      </c>
      <c r="C69" s="5">
        <v>12</v>
      </c>
      <c r="D69" s="5">
        <v>6</v>
      </c>
      <c r="E69" s="20">
        <f t="shared" si="7"/>
        <v>0.5</v>
      </c>
      <c r="F69" s="5"/>
      <c r="G69" s="5">
        <v>24</v>
      </c>
      <c r="H69" s="21">
        <f t="shared" si="6"/>
        <v>4.8</v>
      </c>
    </row>
    <row r="70" spans="1:8" ht="14.25">
      <c r="A70" s="7" t="s">
        <v>311</v>
      </c>
      <c r="B70" s="5">
        <v>5</v>
      </c>
      <c r="C70" s="5">
        <v>8</v>
      </c>
      <c r="D70" s="5">
        <v>4</v>
      </c>
      <c r="E70" s="20">
        <f t="shared" si="7"/>
        <v>0.5</v>
      </c>
      <c r="F70" s="5"/>
      <c r="G70" s="5">
        <v>8</v>
      </c>
      <c r="H70" s="21">
        <f t="shared" si="6"/>
        <v>1.6</v>
      </c>
    </row>
    <row r="71" spans="1:8" ht="14.25">
      <c r="A71" s="7" t="s">
        <v>312</v>
      </c>
      <c r="B71" s="5">
        <v>7</v>
      </c>
      <c r="C71" s="5">
        <v>16</v>
      </c>
      <c r="D71" s="5">
        <v>3</v>
      </c>
      <c r="E71" s="20">
        <f t="shared" si="7"/>
        <v>0.1875</v>
      </c>
      <c r="F71" s="5"/>
      <c r="G71" s="5">
        <v>41</v>
      </c>
      <c r="H71" s="21">
        <f t="shared" si="6"/>
        <v>5.857142857142857</v>
      </c>
    </row>
    <row r="72" spans="1:8" ht="14.25">
      <c r="A72" s="7" t="s">
        <v>313</v>
      </c>
      <c r="B72" s="5">
        <v>11</v>
      </c>
      <c r="C72" s="5">
        <v>56</v>
      </c>
      <c r="D72" s="5">
        <v>18</v>
      </c>
      <c r="E72" s="20">
        <f t="shared" si="7"/>
        <v>0.32142857142857145</v>
      </c>
      <c r="F72" s="5"/>
      <c r="G72" s="5">
        <v>92</v>
      </c>
      <c r="H72" s="21">
        <f t="shared" si="6"/>
        <v>8.363636363636363</v>
      </c>
    </row>
    <row r="73" spans="1:8" ht="14.25">
      <c r="A73" s="7" t="s">
        <v>314</v>
      </c>
      <c r="B73" s="5">
        <v>1</v>
      </c>
      <c r="C73" s="5">
        <v>5</v>
      </c>
      <c r="D73" s="5">
        <v>1</v>
      </c>
      <c r="E73" s="20">
        <f t="shared" si="7"/>
        <v>0.2</v>
      </c>
      <c r="F73" s="5"/>
      <c r="G73" s="5">
        <v>13</v>
      </c>
      <c r="H73" s="21">
        <f t="shared" si="6"/>
        <v>13</v>
      </c>
    </row>
    <row r="74" spans="1:8" ht="14.25">
      <c r="A74" s="7" t="s">
        <v>315</v>
      </c>
      <c r="B74" s="5">
        <v>3</v>
      </c>
      <c r="C74" s="5">
        <v>3</v>
      </c>
      <c r="D74" s="5">
        <v>0</v>
      </c>
      <c r="E74" s="20">
        <f t="shared" si="7"/>
        <v>0</v>
      </c>
      <c r="F74" s="5"/>
      <c r="G74" s="5">
        <v>21</v>
      </c>
      <c r="H74" s="21">
        <f t="shared" si="6"/>
        <v>7</v>
      </c>
    </row>
    <row r="75" spans="1:8" ht="14.25">
      <c r="A75" s="7" t="s">
        <v>316</v>
      </c>
      <c r="B75" s="15">
        <v>10</v>
      </c>
      <c r="C75" s="15">
        <v>56</v>
      </c>
      <c r="D75" s="15">
        <v>29</v>
      </c>
      <c r="E75" s="20">
        <f t="shared" si="7"/>
        <v>0.5178571428571429</v>
      </c>
      <c r="F75" s="15">
        <v>8</v>
      </c>
      <c r="G75" s="15">
        <v>107</v>
      </c>
      <c r="H75" s="21">
        <f t="shared" si="6"/>
        <v>10.7</v>
      </c>
    </row>
    <row r="79" spans="1:8" ht="20.25">
      <c r="A79" s="18" t="s">
        <v>317</v>
      </c>
      <c r="B79" s="15" t="s">
        <v>1</v>
      </c>
      <c r="C79" s="15" t="s">
        <v>2</v>
      </c>
      <c r="D79" s="15" t="s">
        <v>3</v>
      </c>
      <c r="E79" s="15" t="s">
        <v>4</v>
      </c>
      <c r="F79" s="15" t="s">
        <v>5</v>
      </c>
      <c r="G79" s="15" t="s">
        <v>6</v>
      </c>
      <c r="H79" s="15" t="s">
        <v>7</v>
      </c>
    </row>
    <row r="80" spans="1:8" ht="14.25">
      <c r="A80" s="7" t="s">
        <v>318</v>
      </c>
      <c r="B80" s="15">
        <v>10</v>
      </c>
      <c r="C80" s="15">
        <v>92</v>
      </c>
      <c r="D80" s="15">
        <v>56</v>
      </c>
      <c r="E80" s="20">
        <f>D80/C80</f>
        <v>0.6086956521739131</v>
      </c>
      <c r="F80" s="15">
        <v>19</v>
      </c>
      <c r="G80" s="15">
        <v>273</v>
      </c>
      <c r="H80" s="21">
        <f aca="true" t="shared" si="8" ref="H80:H93">G80/B80</f>
        <v>27.3</v>
      </c>
    </row>
    <row r="81" spans="1:8" ht="14.25">
      <c r="A81" s="7" t="s">
        <v>319</v>
      </c>
      <c r="B81" s="15">
        <v>6</v>
      </c>
      <c r="C81" s="15">
        <v>5</v>
      </c>
      <c r="D81" s="15">
        <v>1</v>
      </c>
      <c r="E81" s="20">
        <f>D81/C81</f>
        <v>0.2</v>
      </c>
      <c r="F81" s="15"/>
      <c r="G81" s="15">
        <v>11</v>
      </c>
      <c r="H81" s="21">
        <f t="shared" si="8"/>
        <v>1.8333333333333333</v>
      </c>
    </row>
    <row r="82" spans="1:8" ht="14.25">
      <c r="A82" s="7" t="s">
        <v>320</v>
      </c>
      <c r="B82" s="15">
        <v>7</v>
      </c>
      <c r="C82" s="15">
        <v>2</v>
      </c>
      <c r="D82" s="15">
        <v>2</v>
      </c>
      <c r="E82" s="20">
        <f>D82/C82</f>
        <v>1</v>
      </c>
      <c r="F82" s="15">
        <v>5</v>
      </c>
      <c r="G82" s="15">
        <v>21</v>
      </c>
      <c r="H82" s="21">
        <f t="shared" si="8"/>
        <v>3</v>
      </c>
    </row>
    <row r="83" spans="1:8" ht="14.25">
      <c r="A83" s="7" t="s">
        <v>321</v>
      </c>
      <c r="B83" s="15">
        <v>10</v>
      </c>
      <c r="C83" s="15">
        <v>12</v>
      </c>
      <c r="D83" s="15">
        <v>5</v>
      </c>
      <c r="E83" s="20">
        <f>D83/C83</f>
        <v>0.4166666666666667</v>
      </c>
      <c r="F83" s="15">
        <v>1</v>
      </c>
      <c r="G83" s="15">
        <v>62</v>
      </c>
      <c r="H83" s="21">
        <f t="shared" si="8"/>
        <v>6.2</v>
      </c>
    </row>
    <row r="84" spans="1:8" ht="14.25">
      <c r="A84" s="7" t="s">
        <v>322</v>
      </c>
      <c r="B84" s="15">
        <v>1</v>
      </c>
      <c r="C84" s="15"/>
      <c r="D84" s="15"/>
      <c r="E84" s="15"/>
      <c r="F84" s="15"/>
      <c r="G84" s="15"/>
      <c r="H84" s="21">
        <f t="shared" si="8"/>
        <v>0</v>
      </c>
    </row>
    <row r="85" spans="1:8" ht="14.25">
      <c r="A85" s="7" t="s">
        <v>323</v>
      </c>
      <c r="B85" s="15">
        <v>9</v>
      </c>
      <c r="C85" s="15">
        <v>10</v>
      </c>
      <c r="D85" s="15">
        <v>6</v>
      </c>
      <c r="E85" s="20">
        <f>D85/C85</f>
        <v>0.6</v>
      </c>
      <c r="F85" s="15"/>
      <c r="G85" s="15">
        <v>20</v>
      </c>
      <c r="H85" s="21">
        <f t="shared" si="8"/>
        <v>2.2222222222222223</v>
      </c>
    </row>
    <row r="86" spans="1:8" ht="14.25">
      <c r="A86" s="7" t="s">
        <v>324</v>
      </c>
      <c r="B86" s="15">
        <v>10</v>
      </c>
      <c r="C86" s="15">
        <v>8</v>
      </c>
      <c r="D86" s="15">
        <v>2</v>
      </c>
      <c r="E86" s="20">
        <f>D86/C86</f>
        <v>0.25</v>
      </c>
      <c r="F86" s="15">
        <v>9</v>
      </c>
      <c r="G86" s="15">
        <v>93</v>
      </c>
      <c r="H86" s="21">
        <f t="shared" si="8"/>
        <v>9.3</v>
      </c>
    </row>
    <row r="87" spans="1:8" ht="14.25">
      <c r="A87" s="7" t="s">
        <v>325</v>
      </c>
      <c r="B87" s="15">
        <v>1</v>
      </c>
      <c r="C87" s="15"/>
      <c r="D87" s="15"/>
      <c r="E87" s="15"/>
      <c r="F87" s="15"/>
      <c r="G87" s="15"/>
      <c r="H87" s="21">
        <f t="shared" si="8"/>
        <v>0</v>
      </c>
    </row>
    <row r="88" spans="1:8" ht="14.25">
      <c r="A88" s="7" t="s">
        <v>326</v>
      </c>
      <c r="B88" s="15">
        <v>5</v>
      </c>
      <c r="C88" s="15"/>
      <c r="D88" s="15"/>
      <c r="E88" s="15"/>
      <c r="F88" s="15">
        <v>1</v>
      </c>
      <c r="G88" s="15">
        <v>7</v>
      </c>
      <c r="H88" s="21">
        <f t="shared" si="8"/>
        <v>1.4</v>
      </c>
    </row>
    <row r="89" spans="1:8" ht="14.25">
      <c r="A89" s="7" t="s">
        <v>327</v>
      </c>
      <c r="B89" s="15">
        <v>8</v>
      </c>
      <c r="C89" s="15">
        <v>5</v>
      </c>
      <c r="D89" s="15">
        <v>1</v>
      </c>
      <c r="E89" s="20">
        <f>D89/C89</f>
        <v>0.2</v>
      </c>
      <c r="F89" s="15">
        <v>10</v>
      </c>
      <c r="G89" s="15">
        <v>43</v>
      </c>
      <c r="H89" s="21">
        <f t="shared" si="8"/>
        <v>5.375</v>
      </c>
    </row>
    <row r="90" spans="1:8" ht="14.25">
      <c r="A90" s="7" t="s">
        <v>328</v>
      </c>
      <c r="B90" s="15">
        <v>12</v>
      </c>
      <c r="C90" s="15">
        <v>56</v>
      </c>
      <c r="D90" s="15">
        <v>29</v>
      </c>
      <c r="E90" s="20">
        <f>D90/C90</f>
        <v>0.5178571428571429</v>
      </c>
      <c r="F90" s="15">
        <v>8</v>
      </c>
      <c r="G90" s="15">
        <v>238</v>
      </c>
      <c r="H90" s="21">
        <f t="shared" si="8"/>
        <v>19.833333333333332</v>
      </c>
    </row>
    <row r="91" spans="1:8" ht="14.25">
      <c r="A91" s="7" t="s">
        <v>329</v>
      </c>
      <c r="B91" s="15">
        <v>4</v>
      </c>
      <c r="C91" s="15"/>
      <c r="D91" s="15"/>
      <c r="E91" s="15"/>
      <c r="F91" s="15">
        <v>4</v>
      </c>
      <c r="G91" s="15">
        <v>22</v>
      </c>
      <c r="H91" s="21">
        <f t="shared" si="8"/>
        <v>5.5</v>
      </c>
    </row>
    <row r="92" spans="1:8" ht="14.25">
      <c r="A92" s="7" t="s">
        <v>330</v>
      </c>
      <c r="B92" s="15">
        <v>4</v>
      </c>
      <c r="C92" s="15"/>
      <c r="D92" s="15"/>
      <c r="E92" s="15"/>
      <c r="F92" s="15"/>
      <c r="G92" s="15"/>
      <c r="H92" s="21">
        <f t="shared" si="8"/>
        <v>0</v>
      </c>
    </row>
    <row r="93" spans="1:8" ht="14.25">
      <c r="A93" s="7" t="s">
        <v>331</v>
      </c>
      <c r="B93" s="15">
        <v>3</v>
      </c>
      <c r="C93" s="15">
        <v>2</v>
      </c>
      <c r="D93" s="15">
        <v>0</v>
      </c>
      <c r="E93" s="20">
        <f>D93/C93</f>
        <v>0</v>
      </c>
      <c r="F93" s="15"/>
      <c r="G93" s="15">
        <v>6</v>
      </c>
      <c r="H93" s="21">
        <f t="shared" si="8"/>
        <v>2</v>
      </c>
    </row>
    <row r="97" spans="1:8" ht="23.25">
      <c r="A97" s="4" t="s">
        <v>332</v>
      </c>
      <c r="B97" s="15" t="s">
        <v>1</v>
      </c>
      <c r="C97" s="15" t="s">
        <v>2</v>
      </c>
      <c r="D97" s="15" t="s">
        <v>3</v>
      </c>
      <c r="E97" s="15" t="s">
        <v>4</v>
      </c>
      <c r="F97" s="15" t="s">
        <v>5</v>
      </c>
      <c r="G97" s="15" t="s">
        <v>6</v>
      </c>
      <c r="H97" s="15" t="s">
        <v>7</v>
      </c>
    </row>
    <row r="98" spans="1:8" ht="14.25">
      <c r="A98" s="7" t="s">
        <v>333</v>
      </c>
      <c r="B98" s="15">
        <v>7</v>
      </c>
      <c r="C98" s="15">
        <v>8</v>
      </c>
      <c r="D98" s="15">
        <v>2</v>
      </c>
      <c r="E98" s="20">
        <f>D98/C98</f>
        <v>0.25</v>
      </c>
      <c r="F98" s="15">
        <v>1</v>
      </c>
      <c r="G98" s="15">
        <v>27</v>
      </c>
      <c r="H98" s="21">
        <f aca="true" t="shared" si="9" ref="H98:H110">G98/B98</f>
        <v>3.857142857142857</v>
      </c>
    </row>
    <row r="99" spans="1:8" ht="14.25">
      <c r="A99" s="7" t="s">
        <v>334</v>
      </c>
      <c r="B99" s="15">
        <v>4</v>
      </c>
      <c r="C99" s="15"/>
      <c r="D99" s="15"/>
      <c r="E99" s="15"/>
      <c r="F99" s="15">
        <v>1</v>
      </c>
      <c r="G99" s="15">
        <v>3</v>
      </c>
      <c r="H99" s="21">
        <f t="shared" si="9"/>
        <v>0.75</v>
      </c>
    </row>
    <row r="100" spans="1:8" ht="14.25">
      <c r="A100" s="7" t="s">
        <v>335</v>
      </c>
      <c r="B100" s="15">
        <v>7</v>
      </c>
      <c r="C100" s="15">
        <v>19</v>
      </c>
      <c r="D100" s="15">
        <v>13</v>
      </c>
      <c r="E100" s="20">
        <f>D100/C100</f>
        <v>0.6842105263157895</v>
      </c>
      <c r="F100" s="15">
        <v>3</v>
      </c>
      <c r="G100" s="15">
        <v>68</v>
      </c>
      <c r="H100" s="21">
        <f t="shared" si="9"/>
        <v>9.714285714285714</v>
      </c>
    </row>
    <row r="101" spans="1:8" ht="14.25">
      <c r="A101" s="7" t="s">
        <v>336</v>
      </c>
      <c r="B101" s="15">
        <v>12</v>
      </c>
      <c r="C101" s="15">
        <v>11</v>
      </c>
      <c r="D101" s="15">
        <v>6</v>
      </c>
      <c r="E101" s="20">
        <f>D101/C101</f>
        <v>0.5454545454545454</v>
      </c>
      <c r="F101" s="15">
        <v>12</v>
      </c>
      <c r="G101" s="15">
        <v>214</v>
      </c>
      <c r="H101" s="21">
        <f t="shared" si="9"/>
        <v>17.833333333333332</v>
      </c>
    </row>
    <row r="102" spans="1:8" ht="14.25">
      <c r="A102" s="7" t="s">
        <v>337</v>
      </c>
      <c r="B102" s="15">
        <v>8</v>
      </c>
      <c r="C102" s="15">
        <v>2</v>
      </c>
      <c r="D102" s="15">
        <v>0</v>
      </c>
      <c r="E102" s="20">
        <f>D102/C102</f>
        <v>0</v>
      </c>
      <c r="F102" s="15">
        <v>3</v>
      </c>
      <c r="G102" s="15">
        <v>11</v>
      </c>
      <c r="H102" s="21">
        <f t="shared" si="9"/>
        <v>1.375</v>
      </c>
    </row>
    <row r="103" spans="1:8" ht="14.25">
      <c r="A103" s="7" t="s">
        <v>338</v>
      </c>
      <c r="B103" s="15">
        <v>2</v>
      </c>
      <c r="C103" s="15"/>
      <c r="D103" s="15"/>
      <c r="E103" s="15"/>
      <c r="F103" s="15"/>
      <c r="G103" s="15"/>
      <c r="H103" s="21">
        <f t="shared" si="9"/>
        <v>0</v>
      </c>
    </row>
    <row r="104" spans="1:8" ht="14.25">
      <c r="A104" s="7" t="s">
        <v>339</v>
      </c>
      <c r="B104" s="15">
        <v>12</v>
      </c>
      <c r="C104" s="15">
        <v>8</v>
      </c>
      <c r="D104" s="15">
        <v>2</v>
      </c>
      <c r="E104" s="20">
        <f aca="true" t="shared" si="10" ref="E104:E109">D104/C104</f>
        <v>0.25</v>
      </c>
      <c r="F104" s="15">
        <v>15</v>
      </c>
      <c r="G104" s="15">
        <v>124</v>
      </c>
      <c r="H104" s="21">
        <f t="shared" si="9"/>
        <v>10.333333333333334</v>
      </c>
    </row>
    <row r="105" spans="1:8" ht="14.25">
      <c r="A105" s="7" t="s">
        <v>340</v>
      </c>
      <c r="B105" s="15">
        <v>9</v>
      </c>
      <c r="C105" s="15">
        <v>14</v>
      </c>
      <c r="D105" s="15">
        <v>6</v>
      </c>
      <c r="E105" s="20">
        <f t="shared" si="10"/>
        <v>0.42857142857142855</v>
      </c>
      <c r="F105" s="15">
        <v>22</v>
      </c>
      <c r="G105" s="15">
        <v>122</v>
      </c>
      <c r="H105" s="21">
        <f t="shared" si="9"/>
        <v>13.555555555555555</v>
      </c>
    </row>
    <row r="106" spans="1:8" ht="14.25">
      <c r="A106" s="7" t="s">
        <v>341</v>
      </c>
      <c r="B106" s="15">
        <v>11</v>
      </c>
      <c r="C106" s="15">
        <v>28</v>
      </c>
      <c r="D106" s="15">
        <v>6</v>
      </c>
      <c r="E106" s="20">
        <f t="shared" si="10"/>
        <v>0.21428571428571427</v>
      </c>
      <c r="F106" s="15">
        <v>4</v>
      </c>
      <c r="G106" s="15">
        <v>99</v>
      </c>
      <c r="H106" s="21">
        <f t="shared" si="9"/>
        <v>9</v>
      </c>
    </row>
    <row r="107" spans="1:8" ht="14.25">
      <c r="A107" s="7" t="s">
        <v>342</v>
      </c>
      <c r="B107" s="15">
        <v>4</v>
      </c>
      <c r="C107" s="15">
        <v>19</v>
      </c>
      <c r="D107" s="15">
        <v>6</v>
      </c>
      <c r="E107" s="20">
        <f t="shared" si="10"/>
        <v>0.3157894736842105</v>
      </c>
      <c r="F107" s="15"/>
      <c r="G107" s="15">
        <v>53</v>
      </c>
      <c r="H107" s="21">
        <f t="shared" si="9"/>
        <v>13.25</v>
      </c>
    </row>
    <row r="108" spans="1:8" ht="14.25">
      <c r="A108" s="7" t="s">
        <v>343</v>
      </c>
      <c r="B108" s="15">
        <v>11</v>
      </c>
      <c r="C108" s="15">
        <v>7</v>
      </c>
      <c r="D108" s="15">
        <v>4</v>
      </c>
      <c r="E108" s="20">
        <f t="shared" si="10"/>
        <v>0.5714285714285714</v>
      </c>
      <c r="F108" s="15">
        <v>11</v>
      </c>
      <c r="G108" s="15">
        <v>92</v>
      </c>
      <c r="H108" s="21">
        <f t="shared" si="9"/>
        <v>8.363636363636363</v>
      </c>
    </row>
    <row r="109" spans="1:8" ht="14.25">
      <c r="A109" s="7" t="s">
        <v>344</v>
      </c>
      <c r="B109" s="15">
        <v>8</v>
      </c>
      <c r="C109" s="15">
        <v>3</v>
      </c>
      <c r="D109" s="15">
        <v>2</v>
      </c>
      <c r="E109" s="20">
        <f t="shared" si="10"/>
        <v>0.6666666666666666</v>
      </c>
      <c r="F109" s="15"/>
      <c r="G109" s="15">
        <v>10</v>
      </c>
      <c r="H109" s="21">
        <f t="shared" si="9"/>
        <v>1.25</v>
      </c>
    </row>
    <row r="110" spans="1:8" ht="14.25">
      <c r="A110" s="7" t="s">
        <v>345</v>
      </c>
      <c r="B110" s="15">
        <v>1</v>
      </c>
      <c r="C110" s="15"/>
      <c r="D110" s="15"/>
      <c r="E110" s="15"/>
      <c r="F110" s="15"/>
      <c r="G110" s="15"/>
      <c r="H110" s="21">
        <f t="shared" si="9"/>
        <v>0</v>
      </c>
    </row>
    <row r="111" spans="1:8" ht="14.25">
      <c r="A111" s="7" t="s">
        <v>346</v>
      </c>
      <c r="B111" s="15"/>
      <c r="C111" s="15"/>
      <c r="D111" s="15"/>
      <c r="E111" s="15"/>
      <c r="F111" s="15"/>
      <c r="G111" s="15"/>
      <c r="H111" s="15"/>
    </row>
    <row r="115" spans="1:8" ht="23.25">
      <c r="A115" s="8" t="s">
        <v>347</v>
      </c>
      <c r="B115" s="15" t="s">
        <v>1</v>
      </c>
      <c r="C115" s="15" t="s">
        <v>2</v>
      </c>
      <c r="D115" s="15" t="s">
        <v>3</v>
      </c>
      <c r="E115" s="15" t="s">
        <v>4</v>
      </c>
      <c r="F115" s="15" t="s">
        <v>5</v>
      </c>
      <c r="G115" s="15" t="s">
        <v>6</v>
      </c>
      <c r="H115" s="15" t="s">
        <v>7</v>
      </c>
    </row>
    <row r="116" spans="1:8" ht="14.25">
      <c r="A116" s="7" t="s">
        <v>348</v>
      </c>
      <c r="B116" s="15">
        <v>9</v>
      </c>
      <c r="C116" s="15">
        <v>21</v>
      </c>
      <c r="D116" s="15">
        <v>10</v>
      </c>
      <c r="E116" s="20">
        <f>D116/C116</f>
        <v>0.47619047619047616</v>
      </c>
      <c r="F116" s="15">
        <v>4</v>
      </c>
      <c r="G116" s="15">
        <v>80</v>
      </c>
      <c r="H116" s="21">
        <f aca="true" t="shared" si="11" ref="H116:H127">G116/B116</f>
        <v>8.88888888888889</v>
      </c>
    </row>
    <row r="117" spans="1:8" ht="14.25">
      <c r="A117" s="7" t="s">
        <v>349</v>
      </c>
      <c r="B117" s="15">
        <v>9</v>
      </c>
      <c r="C117" s="15">
        <v>7</v>
      </c>
      <c r="D117" s="15">
        <v>1</v>
      </c>
      <c r="E117" s="20">
        <f>D117/C117</f>
        <v>0.14285714285714285</v>
      </c>
      <c r="F117" s="15"/>
      <c r="G117" s="15">
        <v>15</v>
      </c>
      <c r="H117" s="21">
        <f t="shared" si="11"/>
        <v>1.6666666666666667</v>
      </c>
    </row>
    <row r="118" spans="1:8" ht="14.25">
      <c r="A118" s="7" t="s">
        <v>350</v>
      </c>
      <c r="B118" s="15">
        <v>11</v>
      </c>
      <c r="C118" s="15">
        <v>19</v>
      </c>
      <c r="D118" s="15">
        <v>9</v>
      </c>
      <c r="E118" s="20">
        <f>D118/C118</f>
        <v>0.47368421052631576</v>
      </c>
      <c r="F118" s="15">
        <v>7</v>
      </c>
      <c r="G118" s="15">
        <v>100</v>
      </c>
      <c r="H118" s="21">
        <f t="shared" si="11"/>
        <v>9.090909090909092</v>
      </c>
    </row>
    <row r="119" spans="1:8" ht="14.25">
      <c r="A119" s="7" t="s">
        <v>351</v>
      </c>
      <c r="B119" s="15">
        <v>1</v>
      </c>
      <c r="C119" s="15"/>
      <c r="D119" s="15"/>
      <c r="E119" s="15"/>
      <c r="F119" s="15"/>
      <c r="G119" s="15"/>
      <c r="H119" s="21">
        <f t="shared" si="11"/>
        <v>0</v>
      </c>
    </row>
    <row r="120" spans="1:8" ht="14.25">
      <c r="A120" s="7" t="s">
        <v>352</v>
      </c>
      <c r="B120" s="15">
        <v>10</v>
      </c>
      <c r="C120" s="15">
        <v>23</v>
      </c>
      <c r="D120" s="15">
        <v>13</v>
      </c>
      <c r="E120" s="20">
        <f aca="true" t="shared" si="12" ref="E120:E126">D120/C120</f>
        <v>0.5652173913043478</v>
      </c>
      <c r="F120" s="15">
        <v>1</v>
      </c>
      <c r="G120" s="15">
        <v>90</v>
      </c>
      <c r="H120" s="21">
        <f t="shared" si="11"/>
        <v>9</v>
      </c>
    </row>
    <row r="121" spans="1:8" ht="14.25">
      <c r="A121" s="7" t="s">
        <v>353</v>
      </c>
      <c r="B121" s="15">
        <v>11</v>
      </c>
      <c r="C121" s="15">
        <v>19</v>
      </c>
      <c r="D121" s="15">
        <v>12</v>
      </c>
      <c r="E121" s="20">
        <f t="shared" si="12"/>
        <v>0.631578947368421</v>
      </c>
      <c r="F121" s="15">
        <v>3</v>
      </c>
      <c r="G121" s="15">
        <v>91</v>
      </c>
      <c r="H121" s="21">
        <f t="shared" si="11"/>
        <v>8.272727272727273</v>
      </c>
    </row>
    <row r="122" spans="1:8" ht="14.25">
      <c r="A122" s="7" t="s">
        <v>354</v>
      </c>
      <c r="B122" s="15">
        <v>2</v>
      </c>
      <c r="C122" s="15">
        <v>2</v>
      </c>
      <c r="D122" s="15">
        <v>1</v>
      </c>
      <c r="E122" s="20">
        <f t="shared" si="12"/>
        <v>0.5</v>
      </c>
      <c r="F122" s="15"/>
      <c r="G122" s="15">
        <v>21</v>
      </c>
      <c r="H122" s="21">
        <f t="shared" si="11"/>
        <v>10.5</v>
      </c>
    </row>
    <row r="123" spans="1:8" ht="14.25">
      <c r="A123" s="7" t="s">
        <v>355</v>
      </c>
      <c r="B123" s="15">
        <v>7</v>
      </c>
      <c r="C123" s="15">
        <v>7</v>
      </c>
      <c r="D123" s="15">
        <v>1</v>
      </c>
      <c r="E123" s="20">
        <f t="shared" si="12"/>
        <v>0.14285714285714285</v>
      </c>
      <c r="F123" s="15">
        <v>1</v>
      </c>
      <c r="G123" s="15">
        <v>64</v>
      </c>
      <c r="H123" s="21">
        <f t="shared" si="11"/>
        <v>9.142857142857142</v>
      </c>
    </row>
    <row r="124" spans="1:8" ht="14.25">
      <c r="A124" s="7" t="s">
        <v>356</v>
      </c>
      <c r="B124" s="15">
        <v>8</v>
      </c>
      <c r="C124" s="15">
        <v>33</v>
      </c>
      <c r="D124" s="15">
        <v>14</v>
      </c>
      <c r="E124" s="20">
        <f t="shared" si="12"/>
        <v>0.42424242424242425</v>
      </c>
      <c r="F124" s="15">
        <v>3</v>
      </c>
      <c r="G124" s="15">
        <v>91</v>
      </c>
      <c r="H124" s="21">
        <f t="shared" si="11"/>
        <v>11.375</v>
      </c>
    </row>
    <row r="125" spans="1:8" ht="14.25">
      <c r="A125" s="7" t="s">
        <v>357</v>
      </c>
      <c r="B125" s="15">
        <v>11</v>
      </c>
      <c r="C125" s="15">
        <v>61</v>
      </c>
      <c r="D125" s="15">
        <v>22</v>
      </c>
      <c r="E125" s="20">
        <f t="shared" si="12"/>
        <v>0.36065573770491804</v>
      </c>
      <c r="F125" s="15">
        <v>3</v>
      </c>
      <c r="G125" s="15">
        <v>143</v>
      </c>
      <c r="H125" s="21">
        <f t="shared" si="11"/>
        <v>13</v>
      </c>
    </row>
    <row r="126" spans="1:8" ht="14.25">
      <c r="A126" s="15" t="s">
        <v>358</v>
      </c>
      <c r="B126" s="15">
        <v>3</v>
      </c>
      <c r="C126" s="15">
        <v>2</v>
      </c>
      <c r="D126" s="15">
        <v>0</v>
      </c>
      <c r="E126" s="20">
        <f t="shared" si="12"/>
        <v>0</v>
      </c>
      <c r="F126" s="15"/>
      <c r="G126" s="15">
        <v>10</v>
      </c>
      <c r="H126" s="21">
        <f t="shared" si="11"/>
        <v>3.3333333333333335</v>
      </c>
    </row>
    <row r="127" spans="1:8" ht="14.25">
      <c r="A127" s="15" t="s">
        <v>359</v>
      </c>
      <c r="B127" s="15">
        <v>20</v>
      </c>
      <c r="C127" s="15"/>
      <c r="D127" s="15"/>
      <c r="E127" s="15"/>
      <c r="F127" s="15">
        <v>2</v>
      </c>
      <c r="G127" s="15">
        <v>20</v>
      </c>
      <c r="H127" s="21">
        <f t="shared" si="11"/>
        <v>1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dcterms:modified xsi:type="dcterms:W3CDTF">2008-03-19T21:09:38Z</dcterms:modified>
  <cp:category/>
  <cp:version/>
  <cp:contentType/>
  <cp:contentStatus/>
</cp:coreProperties>
</file>